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6" windowWidth="19392" windowHeight="7788" tabRatio="787" firstSheet="12" activeTab="19"/>
  </bookViews>
  <sheets>
    <sheet name="1國男少林連環拳" sheetId="4" r:id="rId1"/>
    <sheet name="2國女少林連環拳" sheetId="6" r:id="rId2"/>
    <sheet name="3國男羅漢化技" sheetId="5" r:id="rId3"/>
    <sheet name="4國女羅漢化技" sheetId="7" r:id="rId4"/>
    <sheet name="5小低男金羅漢少林連環拳 " sheetId="8" r:id="rId5"/>
    <sheet name="6小高男長兵器" sheetId="14" r:id="rId6"/>
    <sheet name="7小高女長兵器" sheetId="18" r:id="rId7"/>
    <sheet name="8小高男內家拳" sheetId="13" r:id="rId8"/>
    <sheet name="9小高女內家拳" sheetId="17" r:id="rId9"/>
    <sheet name="10國中男子組 短兵器 " sheetId="9" r:id="rId10"/>
    <sheet name="11國女短兵器" sheetId="11" r:id="rId11"/>
    <sheet name="12小低男少林連環拳 " sheetId="21" r:id="rId12"/>
    <sheet name="13國中男子組 棍術" sheetId="22" r:id="rId13"/>
    <sheet name="14國女棍術" sheetId="10" r:id="rId14"/>
    <sheet name="15國中男子組 雙兵器" sheetId="23" r:id="rId15"/>
    <sheet name="16國女奇門兵器" sheetId="12" r:id="rId16"/>
    <sheet name="17小高男刀術" sheetId="15" r:id="rId17"/>
    <sheet name="18小高女劍術" sheetId="19" r:id="rId18"/>
    <sheet name="19小高男功夫扇" sheetId="16" r:id="rId19"/>
    <sheet name="20小高女功夫扇" sheetId="20" r:id="rId20"/>
  </sheets>
  <calcPr calcId="145621"/>
</workbook>
</file>

<file path=xl/calcChain.xml><?xml version="1.0" encoding="utf-8"?>
<calcChain xmlns="http://schemas.openxmlformats.org/spreadsheetml/2006/main">
  <c r="I4" i="23" l="1"/>
  <c r="N4" i="23"/>
  <c r="Q4" i="23" s="1"/>
  <c r="O4" i="23"/>
  <c r="I5" i="23"/>
  <c r="P5" i="23" s="1"/>
  <c r="J5" i="23" s="1"/>
  <c r="L5" i="23" s="1"/>
  <c r="N5" i="23"/>
  <c r="O5" i="23"/>
  <c r="I6" i="23"/>
  <c r="N6" i="23"/>
  <c r="O6" i="23"/>
  <c r="I7" i="23"/>
  <c r="P7" i="23" s="1"/>
  <c r="J7" i="23" s="1"/>
  <c r="L7" i="23" s="1"/>
  <c r="N7" i="23"/>
  <c r="O7" i="23"/>
  <c r="I8" i="23"/>
  <c r="P8" i="23" s="1"/>
  <c r="J8" i="23" s="1"/>
  <c r="L8" i="23" s="1"/>
  <c r="N8" i="23"/>
  <c r="O8" i="23"/>
  <c r="I4" i="22"/>
  <c r="N4" i="22"/>
  <c r="O4" i="22"/>
  <c r="I5" i="22"/>
  <c r="N5" i="22"/>
  <c r="O5" i="22"/>
  <c r="I6" i="22"/>
  <c r="N6" i="22"/>
  <c r="O6" i="22"/>
  <c r="I7" i="22"/>
  <c r="N7" i="22"/>
  <c r="O7" i="22"/>
  <c r="Q7" i="22"/>
  <c r="I8" i="22"/>
  <c r="N8" i="22"/>
  <c r="Q8" i="22" s="1"/>
  <c r="O8" i="22"/>
  <c r="P8" i="22"/>
  <c r="J8" i="22" s="1"/>
  <c r="L8" i="22" s="1"/>
  <c r="I9" i="22"/>
  <c r="N9" i="22"/>
  <c r="O9" i="22"/>
  <c r="I10" i="22"/>
  <c r="P10" i="22" s="1"/>
  <c r="J10" i="22" s="1"/>
  <c r="L10" i="22" s="1"/>
  <c r="N10" i="22"/>
  <c r="O10" i="22"/>
  <c r="I4" i="21"/>
  <c r="N4" i="21"/>
  <c r="Q4" i="21" s="1"/>
  <c r="O4" i="21"/>
  <c r="I5" i="21"/>
  <c r="N5" i="21"/>
  <c r="O5" i="21"/>
  <c r="I4" i="20"/>
  <c r="N4" i="20"/>
  <c r="Q4" i="20" s="1"/>
  <c r="O4" i="20"/>
  <c r="I5" i="20"/>
  <c r="P5" i="20" s="1"/>
  <c r="J5" i="20" s="1"/>
  <c r="L5" i="20" s="1"/>
  <c r="N5" i="20"/>
  <c r="O5" i="20"/>
  <c r="I6" i="20"/>
  <c r="N6" i="20"/>
  <c r="O6" i="20"/>
  <c r="I7" i="20"/>
  <c r="P7" i="20" s="1"/>
  <c r="J7" i="20" s="1"/>
  <c r="L7" i="20" s="1"/>
  <c r="N7" i="20"/>
  <c r="O7" i="20"/>
  <c r="I8" i="20"/>
  <c r="P8" i="20" s="1"/>
  <c r="J8" i="20" s="1"/>
  <c r="L8" i="20" s="1"/>
  <c r="N8" i="20"/>
  <c r="O8" i="20"/>
  <c r="I9" i="20"/>
  <c r="N9" i="20"/>
  <c r="Q9" i="20" s="1"/>
  <c r="O9" i="20"/>
  <c r="I10" i="20"/>
  <c r="N10" i="20"/>
  <c r="O10" i="20"/>
  <c r="Q10" i="20" s="1"/>
  <c r="I11" i="20"/>
  <c r="N11" i="20"/>
  <c r="O11" i="20"/>
  <c r="I12" i="20"/>
  <c r="N12" i="20"/>
  <c r="Q12" i="20" s="1"/>
  <c r="O12" i="20"/>
  <c r="I13" i="20"/>
  <c r="N13" i="20"/>
  <c r="O13" i="20"/>
  <c r="I14" i="20"/>
  <c r="N14" i="20"/>
  <c r="Q14" i="20" s="1"/>
  <c r="O14" i="20"/>
  <c r="P14" i="20"/>
  <c r="J14" i="20" s="1"/>
  <c r="L14" i="20" s="1"/>
  <c r="I15" i="20"/>
  <c r="N15" i="20"/>
  <c r="O15" i="20"/>
  <c r="I4" i="19"/>
  <c r="N4" i="19"/>
  <c r="O4" i="19"/>
  <c r="I5" i="19"/>
  <c r="N5" i="19"/>
  <c r="Q5" i="19" s="1"/>
  <c r="O5" i="19"/>
  <c r="I6" i="19"/>
  <c r="N6" i="19"/>
  <c r="O6" i="19"/>
  <c r="Q6" i="19" s="1"/>
  <c r="I7" i="19"/>
  <c r="N7" i="19"/>
  <c r="Q7" i="19" s="1"/>
  <c r="O7" i="19"/>
  <c r="I8" i="19"/>
  <c r="N8" i="19"/>
  <c r="O8" i="19"/>
  <c r="I4" i="18"/>
  <c r="N4" i="18"/>
  <c r="P4" i="18" s="1"/>
  <c r="J4" i="18" s="1"/>
  <c r="L4" i="18" s="1"/>
  <c r="O4" i="18"/>
  <c r="Q4" i="18" s="1"/>
  <c r="I5" i="18"/>
  <c r="N5" i="18"/>
  <c r="O5" i="18"/>
  <c r="I6" i="18"/>
  <c r="N6" i="18"/>
  <c r="O6" i="18"/>
  <c r="Q6" i="18" s="1"/>
  <c r="I7" i="18"/>
  <c r="N7" i="18"/>
  <c r="Q7" i="18" s="1"/>
  <c r="O7" i="18"/>
  <c r="P7" i="18"/>
  <c r="J7" i="18" s="1"/>
  <c r="L7" i="18" s="1"/>
  <c r="I8" i="18"/>
  <c r="N8" i="18"/>
  <c r="O8" i="18"/>
  <c r="I4" i="17"/>
  <c r="P4" i="17" s="1"/>
  <c r="J4" i="17" s="1"/>
  <c r="L4" i="17" s="1"/>
  <c r="N4" i="17"/>
  <c r="O4" i="17"/>
  <c r="I5" i="17"/>
  <c r="N5" i="17"/>
  <c r="Q5" i="17" s="1"/>
  <c r="O5" i="17"/>
  <c r="I6" i="17"/>
  <c r="N6" i="17"/>
  <c r="O6" i="17"/>
  <c r="Q6" i="17" s="1"/>
  <c r="I7" i="17"/>
  <c r="N7" i="17"/>
  <c r="O7" i="17"/>
  <c r="I8" i="17"/>
  <c r="N8" i="17"/>
  <c r="Q8" i="17" s="1"/>
  <c r="O8" i="17"/>
  <c r="I9" i="17"/>
  <c r="N9" i="17"/>
  <c r="O9" i="17"/>
  <c r="I4" i="16"/>
  <c r="N4" i="16"/>
  <c r="Q4" i="16" s="1"/>
  <c r="O4" i="16"/>
  <c r="I5" i="16"/>
  <c r="P5" i="16" s="1"/>
  <c r="J5" i="16" s="1"/>
  <c r="L5" i="16" s="1"/>
  <c r="N5" i="16"/>
  <c r="O5" i="16"/>
  <c r="I6" i="16"/>
  <c r="N6" i="16"/>
  <c r="O6" i="16"/>
  <c r="I4" i="15"/>
  <c r="P4" i="15" s="1"/>
  <c r="J4" i="15" s="1"/>
  <c r="L4" i="15" s="1"/>
  <c r="N4" i="15"/>
  <c r="O4" i="15"/>
  <c r="I5" i="15"/>
  <c r="N5" i="15"/>
  <c r="Q5" i="15" s="1"/>
  <c r="O5" i="15"/>
  <c r="I6" i="15"/>
  <c r="N6" i="15"/>
  <c r="O6" i="15"/>
  <c r="Q6" i="15" s="1"/>
  <c r="I7" i="15"/>
  <c r="N7" i="15"/>
  <c r="O7" i="15"/>
  <c r="I4" i="14"/>
  <c r="N4" i="14"/>
  <c r="Q4" i="14" s="1"/>
  <c r="O4" i="14"/>
  <c r="I5" i="14"/>
  <c r="N5" i="14"/>
  <c r="O5" i="14"/>
  <c r="I6" i="14"/>
  <c r="N6" i="14"/>
  <c r="Q6" i="14" s="1"/>
  <c r="O6" i="14"/>
  <c r="P6" i="14"/>
  <c r="J6" i="14" s="1"/>
  <c r="L6" i="14" s="1"/>
  <c r="I7" i="14"/>
  <c r="N7" i="14"/>
  <c r="O7" i="14"/>
  <c r="I8" i="14"/>
  <c r="P8" i="14" s="1"/>
  <c r="J8" i="14" s="1"/>
  <c r="L8" i="14" s="1"/>
  <c r="N8" i="14"/>
  <c r="O8" i="14"/>
  <c r="I9" i="14"/>
  <c r="N9" i="14"/>
  <c r="Q9" i="14" s="1"/>
  <c r="O9" i="14"/>
  <c r="I10" i="14"/>
  <c r="N10" i="14"/>
  <c r="O10" i="14"/>
  <c r="Q10" i="14" s="1"/>
  <c r="I11" i="14"/>
  <c r="N11" i="14"/>
  <c r="Q11" i="14" s="1"/>
  <c r="O11" i="14"/>
  <c r="I12" i="14"/>
  <c r="N12" i="14"/>
  <c r="Q12" i="14" s="1"/>
  <c r="O12" i="14"/>
  <c r="I13" i="14"/>
  <c r="N13" i="14"/>
  <c r="O13" i="14"/>
  <c r="I14" i="14"/>
  <c r="N14" i="14"/>
  <c r="Q14" i="14" s="1"/>
  <c r="O14" i="14"/>
  <c r="P14" i="14"/>
  <c r="J14" i="14" s="1"/>
  <c r="L14" i="14" s="1"/>
  <c r="I4" i="13"/>
  <c r="P4" i="13" s="1"/>
  <c r="J4" i="13" s="1"/>
  <c r="L4" i="13" s="1"/>
  <c r="N4" i="13"/>
  <c r="O4" i="13"/>
  <c r="I5" i="13"/>
  <c r="N5" i="13"/>
  <c r="Q5" i="13" s="1"/>
  <c r="O5" i="13"/>
  <c r="I6" i="13"/>
  <c r="N6" i="13"/>
  <c r="O6" i="13"/>
  <c r="Q6" i="13" s="1"/>
  <c r="I7" i="13"/>
  <c r="N7" i="13"/>
  <c r="Q7" i="13" s="1"/>
  <c r="O7" i="13"/>
  <c r="I8" i="13"/>
  <c r="N8" i="13"/>
  <c r="Q8" i="13" s="1"/>
  <c r="O8" i="13"/>
  <c r="I4" i="12"/>
  <c r="N4" i="12"/>
  <c r="O4" i="12"/>
  <c r="I5" i="12"/>
  <c r="N5" i="12"/>
  <c r="Q5" i="12" s="1"/>
  <c r="O5" i="12"/>
  <c r="I6" i="12"/>
  <c r="P6" i="12" s="1"/>
  <c r="J6" i="12" s="1"/>
  <c r="L6" i="12" s="1"/>
  <c r="N6" i="12"/>
  <c r="O6" i="12"/>
  <c r="Q6" i="12"/>
  <c r="I7" i="12"/>
  <c r="N7" i="12"/>
  <c r="Q7" i="12" s="1"/>
  <c r="O7" i="12"/>
  <c r="I8" i="12"/>
  <c r="N8" i="12"/>
  <c r="Q8" i="12" s="1"/>
  <c r="O8" i="12"/>
  <c r="I9" i="12"/>
  <c r="N9" i="12"/>
  <c r="O9" i="12"/>
  <c r="I10" i="12"/>
  <c r="N10" i="12"/>
  <c r="Q10" i="12" s="1"/>
  <c r="O10" i="12"/>
  <c r="P10" i="12"/>
  <c r="J10" i="12" s="1"/>
  <c r="L10" i="12" s="1"/>
  <c r="I4" i="11"/>
  <c r="N4" i="11"/>
  <c r="O4" i="11"/>
  <c r="Q4" i="11" s="1"/>
  <c r="I5" i="11"/>
  <c r="N5" i="11"/>
  <c r="Q5" i="11" s="1"/>
  <c r="O5" i="11"/>
  <c r="I6" i="11"/>
  <c r="P6" i="11" s="1"/>
  <c r="J6" i="11" s="1"/>
  <c r="L6" i="11" s="1"/>
  <c r="N6" i="11"/>
  <c r="O6" i="11"/>
  <c r="Q6" i="11"/>
  <c r="I7" i="11"/>
  <c r="N7" i="11"/>
  <c r="Q7" i="11" s="1"/>
  <c r="O7" i="11"/>
  <c r="I8" i="11"/>
  <c r="N8" i="11"/>
  <c r="Q8" i="11" s="1"/>
  <c r="O8" i="11"/>
  <c r="I9" i="11"/>
  <c r="N9" i="11"/>
  <c r="O9" i="11"/>
  <c r="I10" i="11"/>
  <c r="N10" i="11"/>
  <c r="Q10" i="11" s="1"/>
  <c r="O10" i="11"/>
  <c r="P10" i="11"/>
  <c r="J10" i="11" s="1"/>
  <c r="L10" i="11" s="1"/>
  <c r="I11" i="11"/>
  <c r="N11" i="11"/>
  <c r="O11" i="11"/>
  <c r="I12" i="11"/>
  <c r="P12" i="11" s="1"/>
  <c r="J12" i="11" s="1"/>
  <c r="L12" i="11" s="1"/>
  <c r="N12" i="11"/>
  <c r="O12" i="11"/>
  <c r="I4" i="10"/>
  <c r="N4" i="10"/>
  <c r="Q4" i="10" s="1"/>
  <c r="O4" i="10"/>
  <c r="I5" i="10"/>
  <c r="N5" i="10"/>
  <c r="O5" i="10"/>
  <c r="I6" i="10"/>
  <c r="N6" i="10"/>
  <c r="Q6" i="10" s="1"/>
  <c r="O6" i="10"/>
  <c r="P6" i="10"/>
  <c r="J6" i="10" s="1"/>
  <c r="L6" i="10" s="1"/>
  <c r="I7" i="10"/>
  <c r="N7" i="10"/>
  <c r="O7" i="10"/>
  <c r="I8" i="10"/>
  <c r="P8" i="10" s="1"/>
  <c r="J8" i="10" s="1"/>
  <c r="L8" i="10" s="1"/>
  <c r="N8" i="10"/>
  <c r="O8" i="10"/>
  <c r="I4" i="9"/>
  <c r="N4" i="9"/>
  <c r="Q4" i="9" s="1"/>
  <c r="O4" i="9"/>
  <c r="I5" i="9"/>
  <c r="N5" i="9"/>
  <c r="O5" i="9"/>
  <c r="I6" i="9"/>
  <c r="N6" i="9"/>
  <c r="O6" i="9"/>
  <c r="I7" i="9"/>
  <c r="N7" i="9"/>
  <c r="O7" i="9"/>
  <c r="Q7" i="9"/>
  <c r="I8" i="9"/>
  <c r="N8" i="9"/>
  <c r="Q8" i="9" s="1"/>
  <c r="O8" i="9"/>
  <c r="P8" i="9"/>
  <c r="J8" i="9" s="1"/>
  <c r="L8" i="9" s="1"/>
  <c r="I4" i="8"/>
  <c r="N4" i="8"/>
  <c r="O4" i="8"/>
  <c r="I5" i="8"/>
  <c r="P5" i="8" s="1"/>
  <c r="J5" i="8" s="1"/>
  <c r="L5" i="8" s="1"/>
  <c r="N5" i="8"/>
  <c r="O5" i="8"/>
  <c r="I6" i="8"/>
  <c r="N6" i="8"/>
  <c r="Q6" i="8" s="1"/>
  <c r="O6" i="8"/>
  <c r="I7" i="8"/>
  <c r="N7" i="8"/>
  <c r="Q7" i="8" s="1"/>
  <c r="O7" i="8"/>
  <c r="I8" i="8"/>
  <c r="N8" i="8"/>
  <c r="O8" i="8"/>
  <c r="I9" i="8"/>
  <c r="N9" i="8"/>
  <c r="O9" i="8"/>
  <c r="I10" i="8"/>
  <c r="N10" i="8"/>
  <c r="O10" i="8"/>
  <c r="Q10" i="8"/>
  <c r="I11" i="8"/>
  <c r="N11" i="8"/>
  <c r="Q11" i="8" s="1"/>
  <c r="O11" i="8"/>
  <c r="P11" i="8"/>
  <c r="J11" i="8" s="1"/>
  <c r="L11" i="8" s="1"/>
  <c r="I12" i="8"/>
  <c r="N12" i="8"/>
  <c r="O12" i="8"/>
  <c r="I13" i="8"/>
  <c r="P13" i="8" s="1"/>
  <c r="J13" i="8" s="1"/>
  <c r="L13" i="8" s="1"/>
  <c r="N13" i="8"/>
  <c r="O13" i="8"/>
  <c r="I14" i="8"/>
  <c r="N14" i="8"/>
  <c r="Q14" i="8" s="1"/>
  <c r="O14" i="8"/>
  <c r="I15" i="8"/>
  <c r="N15" i="8"/>
  <c r="Q15" i="8" s="1"/>
  <c r="O15" i="8"/>
  <c r="I16" i="8"/>
  <c r="N16" i="8"/>
  <c r="Q16" i="8" s="1"/>
  <c r="O16" i="8"/>
  <c r="I17" i="8"/>
  <c r="N17" i="8"/>
  <c r="O17" i="8"/>
  <c r="I4" i="7"/>
  <c r="N4" i="7"/>
  <c r="Q4" i="7" s="1"/>
  <c r="O4" i="7"/>
  <c r="I5" i="7"/>
  <c r="P5" i="7" s="1"/>
  <c r="J5" i="7" s="1"/>
  <c r="L5" i="7" s="1"/>
  <c r="N5" i="7"/>
  <c r="O5" i="7"/>
  <c r="I6" i="7"/>
  <c r="N6" i="7"/>
  <c r="Q6" i="7" s="1"/>
  <c r="O6" i="7"/>
  <c r="I7" i="7"/>
  <c r="P7" i="7" s="1"/>
  <c r="J7" i="7" s="1"/>
  <c r="L7" i="7" s="1"/>
  <c r="N7" i="7"/>
  <c r="O7" i="7"/>
  <c r="I4" i="6"/>
  <c r="N4" i="6"/>
  <c r="O4" i="6"/>
  <c r="Q4" i="6" s="1"/>
  <c r="I5" i="6"/>
  <c r="N5" i="6"/>
  <c r="O5" i="6"/>
  <c r="I6" i="6"/>
  <c r="N6" i="6"/>
  <c r="O6" i="6"/>
  <c r="I7" i="6"/>
  <c r="N7" i="6"/>
  <c r="Q7" i="6" s="1"/>
  <c r="O7" i="6"/>
  <c r="I8" i="6"/>
  <c r="N8" i="6"/>
  <c r="O8" i="6"/>
  <c r="I9" i="6"/>
  <c r="N9" i="6"/>
  <c r="O9" i="6"/>
  <c r="I10" i="6"/>
  <c r="N10" i="6"/>
  <c r="O10" i="6"/>
  <c r="I11" i="6"/>
  <c r="N11" i="6"/>
  <c r="Q11" i="6" s="1"/>
  <c r="O11" i="6"/>
  <c r="I12" i="6"/>
  <c r="N12" i="6"/>
  <c r="O12" i="6"/>
  <c r="Q12" i="6" s="1"/>
  <c r="I13" i="6"/>
  <c r="N13" i="6"/>
  <c r="O13" i="6"/>
  <c r="I4" i="5"/>
  <c r="P4" i="5" s="1"/>
  <c r="J4" i="5" s="1"/>
  <c r="L4" i="5" s="1"/>
  <c r="N4" i="5"/>
  <c r="O4" i="5"/>
  <c r="I5" i="5"/>
  <c r="N5" i="5"/>
  <c r="Q5" i="5" s="1"/>
  <c r="O5" i="5"/>
  <c r="I6" i="5"/>
  <c r="N6" i="5"/>
  <c r="O6" i="5"/>
  <c r="Q6" i="5" s="1"/>
  <c r="I7" i="5"/>
  <c r="N7" i="5"/>
  <c r="Q7" i="5" s="1"/>
  <c r="O7" i="5"/>
  <c r="I8" i="5"/>
  <c r="N8" i="5"/>
  <c r="Q8" i="5" s="1"/>
  <c r="O8" i="5"/>
  <c r="I9" i="5"/>
  <c r="N9" i="5"/>
  <c r="O9" i="5"/>
  <c r="I10" i="5"/>
  <c r="N10" i="5"/>
  <c r="Q10" i="5" s="1"/>
  <c r="O10" i="5"/>
  <c r="P10" i="5"/>
  <c r="J10" i="5" s="1"/>
  <c r="L10" i="5" s="1"/>
  <c r="I4" i="4"/>
  <c r="N4" i="4"/>
  <c r="O4" i="4"/>
  <c r="I5" i="4"/>
  <c r="N5" i="4"/>
  <c r="Q5" i="4" s="1"/>
  <c r="O5" i="4"/>
  <c r="I6" i="4"/>
  <c r="N6" i="4"/>
  <c r="Q6" i="4" s="1"/>
  <c r="O6" i="4"/>
  <c r="I7" i="4"/>
  <c r="N7" i="4"/>
  <c r="O7" i="4"/>
  <c r="I8" i="4"/>
  <c r="N8" i="4"/>
  <c r="O8" i="4"/>
  <c r="I9" i="4"/>
  <c r="N9" i="4"/>
  <c r="P9" i="4" s="1"/>
  <c r="J9" i="4" s="1"/>
  <c r="L9" i="4" s="1"/>
  <c r="O9" i="4"/>
  <c r="Q9" i="4"/>
  <c r="I10" i="4"/>
  <c r="N10" i="4"/>
  <c r="O10" i="4"/>
  <c r="Q8" i="6" l="1"/>
  <c r="P8" i="4"/>
  <c r="J8" i="4" s="1"/>
  <c r="L8" i="4" s="1"/>
  <c r="R8" i="4" s="1"/>
  <c r="P6" i="4"/>
  <c r="J6" i="4" s="1"/>
  <c r="L6" i="4" s="1"/>
  <c r="P6" i="5"/>
  <c r="J6" i="5" s="1"/>
  <c r="L6" i="5" s="1"/>
  <c r="R6" i="5" s="1"/>
  <c r="P12" i="6"/>
  <c r="J12" i="6" s="1"/>
  <c r="L12" i="6" s="1"/>
  <c r="P10" i="6"/>
  <c r="J10" i="6" s="1"/>
  <c r="L10" i="6" s="1"/>
  <c r="M10" i="6" s="1"/>
  <c r="P8" i="6"/>
  <c r="J8" i="6" s="1"/>
  <c r="L8" i="6" s="1"/>
  <c r="P6" i="6"/>
  <c r="J6" i="6" s="1"/>
  <c r="L6" i="6" s="1"/>
  <c r="P4" i="6"/>
  <c r="J4" i="6" s="1"/>
  <c r="L4" i="6" s="1"/>
  <c r="P6" i="7"/>
  <c r="J6" i="7" s="1"/>
  <c r="L6" i="7" s="1"/>
  <c r="M4" i="7" s="1"/>
  <c r="P17" i="8"/>
  <c r="J17" i="8" s="1"/>
  <c r="L17" i="8" s="1"/>
  <c r="P15" i="8"/>
  <c r="J15" i="8" s="1"/>
  <c r="L15" i="8" s="1"/>
  <c r="P9" i="8"/>
  <c r="J9" i="8" s="1"/>
  <c r="L9" i="8" s="1"/>
  <c r="P7" i="8"/>
  <c r="J7" i="8" s="1"/>
  <c r="L7" i="8" s="1"/>
  <c r="P6" i="9"/>
  <c r="J6" i="9" s="1"/>
  <c r="L6" i="9" s="1"/>
  <c r="P4" i="9"/>
  <c r="J4" i="9" s="1"/>
  <c r="L4" i="9" s="1"/>
  <c r="M8" i="9" s="1"/>
  <c r="P5" i="10"/>
  <c r="J5" i="10" s="1"/>
  <c r="L5" i="10" s="1"/>
  <c r="P9" i="11"/>
  <c r="J9" i="11" s="1"/>
  <c r="L9" i="11" s="1"/>
  <c r="M9" i="11" s="1"/>
  <c r="P7" i="11"/>
  <c r="J7" i="11" s="1"/>
  <c r="L7" i="11" s="1"/>
  <c r="P9" i="12"/>
  <c r="J9" i="12" s="1"/>
  <c r="L9" i="12" s="1"/>
  <c r="M9" i="12" s="1"/>
  <c r="P7" i="12"/>
  <c r="J7" i="12" s="1"/>
  <c r="L7" i="12" s="1"/>
  <c r="P6" i="13"/>
  <c r="J6" i="13" s="1"/>
  <c r="L6" i="13" s="1"/>
  <c r="M6" i="13" s="1"/>
  <c r="P10" i="14"/>
  <c r="J10" i="14" s="1"/>
  <c r="L10" i="14" s="1"/>
  <c r="Q7" i="17"/>
  <c r="P7" i="17"/>
  <c r="J7" i="17" s="1"/>
  <c r="L7" i="17" s="1"/>
  <c r="P6" i="17"/>
  <c r="J6" i="17" s="1"/>
  <c r="L6" i="17" s="1"/>
  <c r="R6" i="17" s="1"/>
  <c r="P8" i="18"/>
  <c r="J8" i="18" s="1"/>
  <c r="L8" i="18" s="1"/>
  <c r="Q8" i="18"/>
  <c r="P6" i="20"/>
  <c r="J6" i="20" s="1"/>
  <c r="L6" i="20" s="1"/>
  <c r="Q6" i="20"/>
  <c r="P6" i="23"/>
  <c r="J6" i="23" s="1"/>
  <c r="L6" i="23" s="1"/>
  <c r="M6" i="23" s="1"/>
  <c r="Q6" i="23"/>
  <c r="P9" i="5"/>
  <c r="J9" i="5" s="1"/>
  <c r="L9" i="5" s="1"/>
  <c r="M9" i="5" s="1"/>
  <c r="P7" i="5"/>
  <c r="J7" i="5" s="1"/>
  <c r="L7" i="5" s="1"/>
  <c r="P13" i="6"/>
  <c r="J13" i="6" s="1"/>
  <c r="L13" i="6" s="1"/>
  <c r="P9" i="6"/>
  <c r="J9" i="6" s="1"/>
  <c r="L9" i="6" s="1"/>
  <c r="P5" i="6"/>
  <c r="J5" i="6" s="1"/>
  <c r="L5" i="6" s="1"/>
  <c r="M9" i="6" s="1"/>
  <c r="P7" i="10"/>
  <c r="J7" i="10" s="1"/>
  <c r="L7" i="10" s="1"/>
  <c r="P11" i="11"/>
  <c r="J11" i="11" s="1"/>
  <c r="L11" i="11" s="1"/>
  <c r="M11" i="11" s="1"/>
  <c r="P4" i="11"/>
  <c r="J4" i="11" s="1"/>
  <c r="L4" i="11" s="1"/>
  <c r="P4" i="12"/>
  <c r="J4" i="12" s="1"/>
  <c r="L4" i="12" s="1"/>
  <c r="M4" i="12" s="1"/>
  <c r="P7" i="13"/>
  <c r="J7" i="13" s="1"/>
  <c r="L7" i="13" s="1"/>
  <c r="P13" i="14"/>
  <c r="J13" i="14" s="1"/>
  <c r="L13" i="14" s="1"/>
  <c r="R13" i="14" s="1"/>
  <c r="P11" i="14"/>
  <c r="J11" i="14" s="1"/>
  <c r="L11" i="14" s="1"/>
  <c r="P7" i="14"/>
  <c r="J7" i="14" s="1"/>
  <c r="L7" i="14" s="1"/>
  <c r="R7" i="14" s="1"/>
  <c r="Q7" i="15"/>
  <c r="P7" i="15"/>
  <c r="J7" i="15" s="1"/>
  <c r="L7" i="15" s="1"/>
  <c r="M7" i="15" s="1"/>
  <c r="P6" i="15"/>
  <c r="J6" i="15" s="1"/>
  <c r="L6" i="15" s="1"/>
  <c r="P6" i="16"/>
  <c r="J6" i="16" s="1"/>
  <c r="L6" i="16" s="1"/>
  <c r="R6" i="16" s="1"/>
  <c r="Q6" i="16"/>
  <c r="P6" i="18"/>
  <c r="J6" i="18" s="1"/>
  <c r="L6" i="18" s="1"/>
  <c r="R6" i="18" s="1"/>
  <c r="P15" i="20"/>
  <c r="J15" i="20" s="1"/>
  <c r="L15" i="20" s="1"/>
  <c r="Q11" i="20"/>
  <c r="R11" i="20" s="1"/>
  <c r="P11" i="20"/>
  <c r="J11" i="20" s="1"/>
  <c r="L11" i="20" s="1"/>
  <c r="P10" i="20"/>
  <c r="J10" i="20" s="1"/>
  <c r="L10" i="20" s="1"/>
  <c r="P5" i="18"/>
  <c r="J5" i="18" s="1"/>
  <c r="L5" i="18" s="1"/>
  <c r="Q5" i="18"/>
  <c r="R5" i="18" s="1"/>
  <c r="Q4" i="22"/>
  <c r="R4" i="22" s="1"/>
  <c r="P4" i="22"/>
  <c r="J4" i="22" s="1"/>
  <c r="L4" i="22" s="1"/>
  <c r="P7" i="4"/>
  <c r="J7" i="4" s="1"/>
  <c r="L7" i="4" s="1"/>
  <c r="M7" i="4" s="1"/>
  <c r="P4" i="4"/>
  <c r="J4" i="4" s="1"/>
  <c r="L4" i="4" s="1"/>
  <c r="Q9" i="5"/>
  <c r="P8" i="5"/>
  <c r="J8" i="5" s="1"/>
  <c r="L8" i="5" s="1"/>
  <c r="P5" i="5"/>
  <c r="J5" i="5" s="1"/>
  <c r="L5" i="5" s="1"/>
  <c r="M8" i="5" s="1"/>
  <c r="Q9" i="6"/>
  <c r="P7" i="6"/>
  <c r="J7" i="6" s="1"/>
  <c r="L7" i="6" s="1"/>
  <c r="R7" i="6" s="1"/>
  <c r="Q17" i="8"/>
  <c r="P16" i="8"/>
  <c r="J16" i="8" s="1"/>
  <c r="L16" i="8" s="1"/>
  <c r="Q12" i="8"/>
  <c r="P10" i="8"/>
  <c r="J10" i="8" s="1"/>
  <c r="L10" i="8" s="1"/>
  <c r="Q9" i="8"/>
  <c r="P8" i="8"/>
  <c r="J8" i="8" s="1"/>
  <c r="L8" i="8" s="1"/>
  <c r="Q4" i="8"/>
  <c r="P7" i="9"/>
  <c r="J7" i="9" s="1"/>
  <c r="L7" i="9" s="1"/>
  <c r="R7" i="9" s="1"/>
  <c r="Q6" i="9"/>
  <c r="P5" i="9"/>
  <c r="J5" i="9" s="1"/>
  <c r="L5" i="9" s="1"/>
  <c r="M6" i="9" s="1"/>
  <c r="Q12" i="11"/>
  <c r="Q11" i="11"/>
  <c r="Q9" i="11"/>
  <c r="P8" i="11"/>
  <c r="J8" i="11" s="1"/>
  <c r="L8" i="11" s="1"/>
  <c r="M5" i="11" s="1"/>
  <c r="P5" i="11"/>
  <c r="J5" i="11" s="1"/>
  <c r="L5" i="11" s="1"/>
  <c r="Q4" i="12"/>
  <c r="P8" i="13"/>
  <c r="J8" i="13" s="1"/>
  <c r="L8" i="13" s="1"/>
  <c r="P5" i="13"/>
  <c r="J5" i="13" s="1"/>
  <c r="L5" i="13" s="1"/>
  <c r="M5" i="13" s="1"/>
  <c r="Q8" i="14"/>
  <c r="Q7" i="14"/>
  <c r="Q5" i="14"/>
  <c r="P4" i="14"/>
  <c r="J4" i="14" s="1"/>
  <c r="L4" i="14" s="1"/>
  <c r="M10" i="14" s="1"/>
  <c r="P5" i="15"/>
  <c r="J5" i="15" s="1"/>
  <c r="L5" i="15" s="1"/>
  <c r="Q9" i="17"/>
  <c r="P8" i="17"/>
  <c r="J8" i="17" s="1"/>
  <c r="L8" i="17" s="1"/>
  <c r="P5" i="17"/>
  <c r="J5" i="17" s="1"/>
  <c r="L5" i="17" s="1"/>
  <c r="Q15" i="20"/>
  <c r="Q13" i="20"/>
  <c r="P12" i="20"/>
  <c r="J12" i="20" s="1"/>
  <c r="L12" i="20" s="1"/>
  <c r="P9" i="20"/>
  <c r="J9" i="20" s="1"/>
  <c r="L9" i="20" s="1"/>
  <c r="Q5" i="21"/>
  <c r="P4" i="21"/>
  <c r="J4" i="21" s="1"/>
  <c r="L4" i="21" s="1"/>
  <c r="M4" i="21" s="1"/>
  <c r="Q9" i="22"/>
  <c r="P7" i="22"/>
  <c r="J7" i="22" s="1"/>
  <c r="L7" i="22" s="1"/>
  <c r="R7" i="22" s="1"/>
  <c r="Q6" i="22"/>
  <c r="P5" i="22"/>
  <c r="J5" i="22" s="1"/>
  <c r="L5" i="22" s="1"/>
  <c r="M5" i="22" s="1"/>
  <c r="P5" i="14"/>
  <c r="J5" i="14" s="1"/>
  <c r="L5" i="14" s="1"/>
  <c r="P9" i="17"/>
  <c r="J9" i="17" s="1"/>
  <c r="L9" i="17" s="1"/>
  <c r="M9" i="17" s="1"/>
  <c r="P4" i="19"/>
  <c r="J4" i="19" s="1"/>
  <c r="L4" i="19" s="1"/>
  <c r="P13" i="20"/>
  <c r="J13" i="20" s="1"/>
  <c r="L13" i="20" s="1"/>
  <c r="M13" i="20" s="1"/>
  <c r="P5" i="21"/>
  <c r="J5" i="21" s="1"/>
  <c r="L5" i="21" s="1"/>
  <c r="P6" i="22"/>
  <c r="J6" i="22" s="1"/>
  <c r="L6" i="22" s="1"/>
  <c r="R6" i="22" s="1"/>
  <c r="Q8" i="4"/>
  <c r="P5" i="4"/>
  <c r="J5" i="4" s="1"/>
  <c r="L5" i="4" s="1"/>
  <c r="Q4" i="5"/>
  <c r="Q13" i="6"/>
  <c r="R13" i="6" s="1"/>
  <c r="P11" i="6"/>
  <c r="J11" i="6" s="1"/>
  <c r="L11" i="6" s="1"/>
  <c r="Q5" i="6"/>
  <c r="Q7" i="7"/>
  <c r="Q5" i="7"/>
  <c r="P4" i="7"/>
  <c r="J4" i="7" s="1"/>
  <c r="L4" i="7" s="1"/>
  <c r="P14" i="8"/>
  <c r="J14" i="8" s="1"/>
  <c r="L14" i="8" s="1"/>
  <c r="Q13" i="8"/>
  <c r="P12" i="8"/>
  <c r="J12" i="8" s="1"/>
  <c r="L12" i="8" s="1"/>
  <c r="Q8" i="8"/>
  <c r="P6" i="8"/>
  <c r="J6" i="8" s="1"/>
  <c r="L6" i="8" s="1"/>
  <c r="M6" i="8" s="1"/>
  <c r="Q5" i="8"/>
  <c r="P4" i="8"/>
  <c r="J4" i="8" s="1"/>
  <c r="L4" i="8" s="1"/>
  <c r="Q5" i="9"/>
  <c r="Q8" i="10"/>
  <c r="Q7" i="10"/>
  <c r="Q5" i="10"/>
  <c r="P4" i="10"/>
  <c r="J4" i="10" s="1"/>
  <c r="L4" i="10" s="1"/>
  <c r="Q9" i="12"/>
  <c r="P8" i="12"/>
  <c r="J8" i="12" s="1"/>
  <c r="L8" i="12" s="1"/>
  <c r="P5" i="12"/>
  <c r="J5" i="12" s="1"/>
  <c r="L5" i="12" s="1"/>
  <c r="M5" i="12" s="1"/>
  <c r="Q4" i="13"/>
  <c r="Q13" i="14"/>
  <c r="P12" i="14"/>
  <c r="J12" i="14" s="1"/>
  <c r="L12" i="14" s="1"/>
  <c r="P9" i="14"/>
  <c r="J9" i="14" s="1"/>
  <c r="L9" i="14" s="1"/>
  <c r="R9" i="14" s="1"/>
  <c r="Q4" i="15"/>
  <c r="Q5" i="16"/>
  <c r="P4" i="16"/>
  <c r="J4" i="16" s="1"/>
  <c r="L4" i="16" s="1"/>
  <c r="Q4" i="17"/>
  <c r="Q8" i="20"/>
  <c r="Q7" i="20"/>
  <c r="R7" i="20" s="1"/>
  <c r="Q5" i="20"/>
  <c r="P4" i="20"/>
  <c r="J4" i="20" s="1"/>
  <c r="L4" i="20" s="1"/>
  <c r="Q10" i="22"/>
  <c r="R10" i="22" s="1"/>
  <c r="P9" i="22"/>
  <c r="J9" i="22" s="1"/>
  <c r="L9" i="22" s="1"/>
  <c r="M9" i="22" s="1"/>
  <c r="Q5" i="22"/>
  <c r="Q8" i="23"/>
  <c r="R8" i="23" s="1"/>
  <c r="Q7" i="23"/>
  <c r="Q5" i="23"/>
  <c r="R5" i="23" s="1"/>
  <c r="P4" i="23"/>
  <c r="J4" i="23" s="1"/>
  <c r="L4" i="23" s="1"/>
  <c r="Q10" i="4"/>
  <c r="R10" i="4" s="1"/>
  <c r="P10" i="4"/>
  <c r="J10" i="4" s="1"/>
  <c r="L10" i="4" s="1"/>
  <c r="P6" i="19"/>
  <c r="J6" i="19" s="1"/>
  <c r="L6" i="19" s="1"/>
  <c r="Q8" i="19"/>
  <c r="P7" i="19"/>
  <c r="J7" i="19" s="1"/>
  <c r="L7" i="19" s="1"/>
  <c r="Q4" i="19"/>
  <c r="R4" i="19" s="1"/>
  <c r="P8" i="19"/>
  <c r="J8" i="19" s="1"/>
  <c r="L8" i="19" s="1"/>
  <c r="M8" i="19" s="1"/>
  <c r="P5" i="19"/>
  <c r="J5" i="19" s="1"/>
  <c r="L5" i="19" s="1"/>
  <c r="R6" i="23"/>
  <c r="R4" i="23"/>
  <c r="M8" i="23"/>
  <c r="M5" i="23"/>
  <c r="M7" i="23"/>
  <c r="R7" i="23"/>
  <c r="M10" i="22"/>
  <c r="R8" i="22"/>
  <c r="M7" i="22"/>
  <c r="M6" i="22"/>
  <c r="R9" i="22"/>
  <c r="R4" i="21"/>
  <c r="R5" i="21"/>
  <c r="R13" i="20"/>
  <c r="R6" i="20"/>
  <c r="R15" i="20"/>
  <c r="R10" i="20"/>
  <c r="R14" i="20"/>
  <c r="R8" i="20"/>
  <c r="R5" i="20"/>
  <c r="R12" i="20"/>
  <c r="R9" i="20"/>
  <c r="R6" i="19"/>
  <c r="R5" i="19"/>
  <c r="M5" i="18"/>
  <c r="R4" i="18"/>
  <c r="M6" i="18"/>
  <c r="R8" i="18"/>
  <c r="R7" i="18"/>
  <c r="R4" i="17"/>
  <c r="R8" i="17"/>
  <c r="R5" i="17"/>
  <c r="R7" i="17"/>
  <c r="M6" i="16"/>
  <c r="R4" i="16"/>
  <c r="R5" i="16"/>
  <c r="R6" i="15"/>
  <c r="M6" i="15"/>
  <c r="R4" i="15"/>
  <c r="R5" i="15"/>
  <c r="M13" i="14"/>
  <c r="M11" i="14"/>
  <c r="R11" i="14"/>
  <c r="R6" i="14"/>
  <c r="R10" i="14"/>
  <c r="R4" i="14"/>
  <c r="R14" i="14"/>
  <c r="M8" i="14"/>
  <c r="R8" i="14"/>
  <c r="M5" i="14"/>
  <c r="R5" i="14"/>
  <c r="M12" i="14"/>
  <c r="R12" i="14"/>
  <c r="M9" i="14"/>
  <c r="M7" i="14"/>
  <c r="R6" i="13"/>
  <c r="M4" i="13"/>
  <c r="R4" i="13"/>
  <c r="R8" i="13"/>
  <c r="R5" i="13"/>
  <c r="R7" i="13"/>
  <c r="R10" i="12"/>
  <c r="M10" i="12"/>
  <c r="R8" i="12"/>
  <c r="M8" i="12"/>
  <c r="R5" i="12"/>
  <c r="R6" i="12"/>
  <c r="M6" i="12"/>
  <c r="R4" i="12"/>
  <c r="R9" i="12"/>
  <c r="R7" i="12"/>
  <c r="R11" i="11"/>
  <c r="R6" i="11"/>
  <c r="M6" i="11"/>
  <c r="R10" i="11"/>
  <c r="M10" i="11"/>
  <c r="R4" i="11"/>
  <c r="M4" i="11"/>
  <c r="M8" i="11"/>
  <c r="R5" i="11"/>
  <c r="R12" i="11"/>
  <c r="M12" i="11"/>
  <c r="R9" i="11"/>
  <c r="R7" i="11"/>
  <c r="R6" i="10"/>
  <c r="M6" i="10"/>
  <c r="M4" i="10"/>
  <c r="R4" i="10"/>
  <c r="M8" i="10"/>
  <c r="R8" i="10"/>
  <c r="M5" i="10"/>
  <c r="R5" i="10"/>
  <c r="M7" i="10"/>
  <c r="R7" i="10"/>
  <c r="R8" i="9"/>
  <c r="M7" i="9"/>
  <c r="M5" i="9"/>
  <c r="R6" i="9"/>
  <c r="R4" i="9"/>
  <c r="R17" i="8"/>
  <c r="R15" i="8"/>
  <c r="R9" i="8"/>
  <c r="R7" i="8"/>
  <c r="R12" i="8"/>
  <c r="R4" i="8"/>
  <c r="R13" i="8"/>
  <c r="R11" i="8"/>
  <c r="R5" i="8"/>
  <c r="R16" i="8"/>
  <c r="R8" i="8"/>
  <c r="M6" i="7"/>
  <c r="R4" i="7"/>
  <c r="R5" i="7"/>
  <c r="R7" i="7"/>
  <c r="R11" i="6"/>
  <c r="R9" i="6"/>
  <c r="R12" i="6"/>
  <c r="M12" i="6"/>
  <c r="R10" i="6"/>
  <c r="R4" i="6"/>
  <c r="M13" i="6"/>
  <c r="M7" i="6"/>
  <c r="M5" i="6"/>
  <c r="R8" i="6"/>
  <c r="M6" i="6"/>
  <c r="Q10" i="6"/>
  <c r="Q6" i="6"/>
  <c r="R6" i="6" s="1"/>
  <c r="M6" i="5"/>
  <c r="R10" i="5"/>
  <c r="M10" i="5"/>
  <c r="R4" i="5"/>
  <c r="R8" i="5"/>
  <c r="R5" i="5"/>
  <c r="R9" i="5"/>
  <c r="R7" i="5"/>
  <c r="R7" i="4"/>
  <c r="R5" i="4"/>
  <c r="R9" i="4"/>
  <c r="M9" i="4"/>
  <c r="M6" i="4"/>
  <c r="R6" i="4"/>
  <c r="Q4" i="4"/>
  <c r="R4" i="4" s="1"/>
  <c r="Q7" i="4"/>
  <c r="M4" i="22" l="1"/>
  <c r="R5" i="22"/>
  <c r="M8" i="22"/>
  <c r="M7" i="19"/>
  <c r="M4" i="20"/>
  <c r="M4" i="8"/>
  <c r="M12" i="8"/>
  <c r="M9" i="20"/>
  <c r="M5" i="17"/>
  <c r="M8" i="8"/>
  <c r="M16" i="8"/>
  <c r="M10" i="20"/>
  <c r="M15" i="8"/>
  <c r="M14" i="20"/>
  <c r="M7" i="5"/>
  <c r="M5" i="5"/>
  <c r="M4" i="5"/>
  <c r="M8" i="6"/>
  <c r="M11" i="6"/>
  <c r="M5" i="7"/>
  <c r="R6" i="7"/>
  <c r="R6" i="8"/>
  <c r="M4" i="9"/>
  <c r="R5" i="9"/>
  <c r="M7" i="11"/>
  <c r="R8" i="11"/>
  <c r="M7" i="13"/>
  <c r="M4" i="14"/>
  <c r="M6" i="14"/>
  <c r="M5" i="15"/>
  <c r="M4" i="16"/>
  <c r="R9" i="17"/>
  <c r="M7" i="18"/>
  <c r="R8" i="19"/>
  <c r="R4" i="20"/>
  <c r="M4" i="23"/>
  <c r="M5" i="19"/>
  <c r="M5" i="21"/>
  <c r="M12" i="20"/>
  <c r="M8" i="17"/>
  <c r="M8" i="13"/>
  <c r="M11" i="20"/>
  <c r="M5" i="20"/>
  <c r="M17" i="8"/>
  <c r="M5" i="8"/>
  <c r="M6" i="19"/>
  <c r="M14" i="8"/>
  <c r="M10" i="8"/>
  <c r="M7" i="20"/>
  <c r="M6" i="17"/>
  <c r="M7" i="8"/>
  <c r="M11" i="8"/>
  <c r="R5" i="6"/>
  <c r="M7" i="7"/>
  <c r="R10" i="8"/>
  <c r="R14" i="8"/>
  <c r="M7" i="12"/>
  <c r="M14" i="14"/>
  <c r="R7" i="15"/>
  <c r="M4" i="15"/>
  <c r="M5" i="16"/>
  <c r="M8" i="18"/>
  <c r="M4" i="18"/>
  <c r="R7" i="19"/>
  <c r="M8" i="4"/>
  <c r="M10" i="4"/>
  <c r="M4" i="19"/>
  <c r="M8" i="20"/>
  <c r="M4" i="17"/>
  <c r="M15" i="20"/>
  <c r="M6" i="20"/>
  <c r="M7" i="17"/>
  <c r="M9" i="8"/>
  <c r="M4" i="6"/>
  <c r="M13" i="8"/>
  <c r="M5" i="4"/>
  <c r="M4" i="4"/>
</calcChain>
</file>

<file path=xl/sharedStrings.xml><?xml version="1.0" encoding="utf-8"?>
<sst xmlns="http://schemas.openxmlformats.org/spreadsheetml/2006/main" count="746" uniqueCount="214">
  <si>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 xml:space="preserve">當競賽成績同分後(最後得分)，將五位裁判給分中最高與最低分數總加平均後，此分數最接近原本分數者勝出。
</t>
    </r>
    <r>
      <rPr>
        <sz val="12"/>
        <color indexed="8"/>
        <rFont val="標楷體"/>
        <family val="4"/>
        <charset val="136"/>
      </rPr>
      <t>若無法分出勝負，則同分者名次並列。</t>
    </r>
  </si>
  <si>
    <t>裁判員簽名:</t>
  </si>
  <si>
    <t>備註: 合計7位選手參賽,取4名。</t>
  </si>
  <si>
    <t>雲林國中</t>
  </si>
  <si>
    <t>周瑋霆</t>
  </si>
  <si>
    <t>斗六國中</t>
  </si>
  <si>
    <t>高顗埕</t>
  </si>
  <si>
    <t>東勢國中</t>
  </si>
  <si>
    <t>吳禹震</t>
  </si>
  <si>
    <t>褒忠國中</t>
  </si>
  <si>
    <t>陳益樺</t>
  </si>
  <si>
    <t>崙背國中</t>
  </si>
  <si>
    <t>廖致聖</t>
  </si>
  <si>
    <t>丁嘉鴻</t>
  </si>
  <si>
    <t>最高低分平均與最後得分差距</t>
  </si>
  <si>
    <t>最高低分平均</t>
  </si>
  <si>
    <t>最高低分扣除值</t>
  </si>
  <si>
    <t>最低分</t>
  </si>
  <si>
    <t>最高分</t>
  </si>
  <si>
    <t>名次</t>
  </si>
  <si>
    <t>最後  得分</t>
  </si>
  <si>
    <t>裁判長    加減分</t>
  </si>
  <si>
    <t>總分 (扣除高低分)</t>
  </si>
  <si>
    <t>應得  分數</t>
  </si>
  <si>
    <t>五號 裁判</t>
  </si>
  <si>
    <t>四號 裁判</t>
  </si>
  <si>
    <t>三號 裁判</t>
  </si>
  <si>
    <t>二號 裁判</t>
  </si>
  <si>
    <t>一號 裁判</t>
  </si>
  <si>
    <t>學校</t>
  </si>
  <si>
    <t>姓名</t>
  </si>
  <si>
    <t>賽序</t>
  </si>
  <si>
    <t>同分比序</t>
  </si>
  <si>
    <r>
      <rPr>
        <sz val="12"/>
        <color indexed="8"/>
        <rFont val="標楷體"/>
        <family val="4"/>
        <charset val="136"/>
      </rPr>
      <t>最高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低分扣除</t>
    </r>
  </si>
  <si>
    <t>飛沙國中</t>
  </si>
  <si>
    <t>吳柏勳</t>
  </si>
  <si>
    <t>許議閎</t>
  </si>
  <si>
    <t>林家右</t>
  </si>
  <si>
    <t>正心中學</t>
  </si>
  <si>
    <t>廖顥恩</t>
  </si>
  <si>
    <t>楊以浩</t>
  </si>
  <si>
    <t>鄭睿閎</t>
  </si>
  <si>
    <t>廖睿翊</t>
  </si>
  <si>
    <r>
      <rPr>
        <sz val="11"/>
        <color indexed="8"/>
        <rFont val="標楷體"/>
        <family val="4"/>
        <charset val="136"/>
      </rPr>
      <t xml:space="preserve">總分 </t>
    </r>
    <r>
      <rPr>
        <sz val="8"/>
        <color indexed="8"/>
        <rFont val="標楷體"/>
        <family val="4"/>
        <charset val="136"/>
      </rPr>
      <t>(扣除高低分)</t>
    </r>
  </si>
  <si>
    <t>備註: 合計10位選手參賽,取5名。</t>
  </si>
  <si>
    <t>張妘萁</t>
  </si>
  <si>
    <t>台西國中</t>
  </si>
  <si>
    <t>林妤臻</t>
  </si>
  <si>
    <t>許雅雲</t>
  </si>
  <si>
    <t>莿桐國中</t>
  </si>
  <si>
    <t>蔡宜芳</t>
  </si>
  <si>
    <t>崇德國中</t>
  </si>
  <si>
    <t>吳雙</t>
  </si>
  <si>
    <t>林璽恩</t>
  </si>
  <si>
    <t>陳惠玲</t>
  </si>
  <si>
    <t>高欣</t>
  </si>
  <si>
    <t>王慧慈</t>
  </si>
  <si>
    <t>李倢瑢</t>
  </si>
  <si>
    <t>備註: 合計4位選手參賽,取2名。</t>
  </si>
  <si>
    <t>丁鈺欣</t>
  </si>
  <si>
    <t>廖敏</t>
  </si>
  <si>
    <t>洪翊慈</t>
  </si>
  <si>
    <t>吳姿穎</t>
  </si>
  <si>
    <t>備註: 合計14位選手參賽,取7名。</t>
  </si>
  <si>
    <t>三崙國小</t>
  </si>
  <si>
    <t>王義誠</t>
  </si>
  <si>
    <t>明倫國小</t>
  </si>
  <si>
    <t>陳志杰</t>
  </si>
  <si>
    <t>雲林國小</t>
  </si>
  <si>
    <t>賴秉澤</t>
  </si>
  <si>
    <t>留宇成</t>
  </si>
  <si>
    <t>林傑楷</t>
  </si>
  <si>
    <t>建華國小</t>
  </si>
  <si>
    <t>陳毅庠</t>
  </si>
  <si>
    <t>柯博文</t>
  </si>
  <si>
    <t>蔡宗諺</t>
  </si>
  <si>
    <t>公誠國小</t>
  </si>
  <si>
    <t>王奕勛</t>
  </si>
  <si>
    <t>桂林國小</t>
  </si>
  <si>
    <t>許祐嘉</t>
  </si>
  <si>
    <t>斗六國小</t>
  </si>
  <si>
    <t>吳碩恩</t>
  </si>
  <si>
    <t>江厔軒</t>
  </si>
  <si>
    <t>呂宸佑</t>
  </si>
  <si>
    <t>黃胤程</t>
  </si>
  <si>
    <t>明倫國小</t>
    <phoneticPr fontId="1" type="noConversion"/>
  </si>
  <si>
    <t>備註: 合計5位選手參賽,取3名。</t>
  </si>
  <si>
    <t>西螺國中</t>
  </si>
  <si>
    <t>林育陞</t>
  </si>
  <si>
    <t>彭懷奎</t>
  </si>
  <si>
    <t>斗六國中</t>
    <phoneticPr fontId="10" type="noConversion"/>
  </si>
  <si>
    <t>梁凱傑</t>
  </si>
  <si>
    <t>備註: 合計5位選手參賽,取3名。</t>
    <phoneticPr fontId="10" type="noConversion"/>
  </si>
  <si>
    <t>王辰羽</t>
  </si>
  <si>
    <t>鄭筑芯</t>
  </si>
  <si>
    <t>陳婷方</t>
  </si>
  <si>
    <t>鍾妤璇</t>
  </si>
  <si>
    <t>備註: 合計9位選手參賽,取5名。</t>
    <phoneticPr fontId="10" type="noConversion"/>
  </si>
  <si>
    <t>陳宥晨</t>
  </si>
  <si>
    <t>淵明國中</t>
  </si>
  <si>
    <t>張紓瑄</t>
  </si>
  <si>
    <t>吳玥</t>
  </si>
  <si>
    <t>高佳琪</t>
  </si>
  <si>
    <t>林宸宇</t>
  </si>
  <si>
    <t>吳富桂</t>
  </si>
  <si>
    <t>陳蔓妮</t>
  </si>
  <si>
    <t>宜梧國中</t>
  </si>
  <si>
    <t>羅美玲</t>
  </si>
  <si>
    <t>王胤旂</t>
  </si>
  <si>
    <t>詹子鋆</t>
  </si>
  <si>
    <t>大美國小</t>
  </si>
  <si>
    <t>林泓廷</t>
  </si>
  <si>
    <t>林聖傑</t>
  </si>
  <si>
    <t>劉崇馼</t>
  </si>
  <si>
    <t>廖柏翰</t>
  </si>
  <si>
    <t>備註: 合計11位選手參賽,取6名。</t>
  </si>
  <si>
    <t>崙背國小</t>
  </si>
  <si>
    <t>林俊凱</t>
  </si>
  <si>
    <t>宏仁國小</t>
  </si>
  <si>
    <t>吳泓毅</t>
  </si>
  <si>
    <t>吳官穎</t>
  </si>
  <si>
    <t>吳益鈞</t>
  </si>
  <si>
    <t>廣興國小</t>
  </si>
  <si>
    <t>林國順</t>
  </si>
  <si>
    <t>東光國小</t>
  </si>
  <si>
    <t>蔡政庭</t>
  </si>
  <si>
    <t>黃品嘉</t>
  </si>
  <si>
    <t>丁彬峰</t>
  </si>
  <si>
    <t>李承翰</t>
  </si>
  <si>
    <t>蔡博丞</t>
  </si>
  <si>
    <t>吳偉氶</t>
  </si>
  <si>
    <t>曾柏喬</t>
  </si>
  <si>
    <t>鎮南國小</t>
  </si>
  <si>
    <t>張勝凱</t>
  </si>
  <si>
    <t>歐柏毅</t>
  </si>
  <si>
    <t>陳允寬</t>
  </si>
  <si>
    <t>備註: 合計3位選手參賽,取2名。</t>
  </si>
  <si>
    <t>黃博昱</t>
  </si>
  <si>
    <t>鍾勝恩</t>
  </si>
  <si>
    <t>朱宥恩</t>
  </si>
  <si>
    <t>吳奕嫻</t>
  </si>
  <si>
    <t>賴昱伶</t>
  </si>
  <si>
    <t>鐘鈺婷</t>
  </si>
  <si>
    <t>陳亭安</t>
  </si>
  <si>
    <t>林庭瑜</t>
  </si>
  <si>
    <t>蔡宜穎</t>
  </si>
  <si>
    <t>李季蓁</t>
  </si>
  <si>
    <t>陳沛鑫</t>
  </si>
  <si>
    <t>廖翊婷</t>
  </si>
  <si>
    <t>袁梓晏</t>
  </si>
  <si>
    <t>許宛嫺</t>
  </si>
  <si>
    <t>吳品臻</t>
  </si>
  <si>
    <t>黃家瑜</t>
  </si>
  <si>
    <t>陳妙淳</t>
  </si>
  <si>
    <t>楊卉庭</t>
  </si>
  <si>
    <t>備註: 合計12位選手參賽,取6名。</t>
  </si>
  <si>
    <t>鍾心琳</t>
  </si>
  <si>
    <t>黃翊涵</t>
  </si>
  <si>
    <t>立仁國小</t>
  </si>
  <si>
    <t>李沂芠</t>
  </si>
  <si>
    <t>李佳恩</t>
  </si>
  <si>
    <t>梁容慈</t>
  </si>
  <si>
    <t>葉湘芸</t>
  </si>
  <si>
    <t>趙祤彤</t>
  </si>
  <si>
    <t>吳宛蓉</t>
  </si>
  <si>
    <t>吳紋君</t>
  </si>
  <si>
    <t>簡玎恩</t>
  </si>
  <si>
    <t>張庭語</t>
  </si>
  <si>
    <t>備註: 合計2位選手參賽,取1名。</t>
  </si>
  <si>
    <t>戴堂亦</t>
  </si>
  <si>
    <t>張詠倫</t>
  </si>
  <si>
    <t>廖俊魁</t>
  </si>
  <si>
    <t>麥寮高中</t>
  </si>
  <si>
    <t>丁顗烜</t>
  </si>
  <si>
    <t>張紘宥</t>
  </si>
  <si>
    <t>東仁國中</t>
    <phoneticPr fontId="10" type="noConversion"/>
  </si>
  <si>
    <t>謝承佑</t>
  </si>
  <si>
    <t>盧俊逸</t>
  </si>
  <si>
    <t>吳俊錞</t>
  </si>
  <si>
    <t>陳彥豪</t>
  </si>
  <si>
    <t>郭建發</t>
  </si>
  <si>
    <t>張友柏</t>
  </si>
  <si>
    <t>吳旭展</t>
  </si>
  <si>
    <t>最高低分扣除值</t>
    <phoneticPr fontId="1" type="noConversion"/>
  </si>
  <si>
    <r>
      <t>最高</t>
    </r>
    <r>
      <rPr>
        <sz val="12"/>
        <color indexed="8"/>
        <rFont val="新細明體"/>
        <family val="1"/>
        <charset val="136"/>
      </rPr>
      <t>、</t>
    </r>
    <r>
      <rPr>
        <sz val="12"/>
        <color indexed="8"/>
        <rFont val="標楷體"/>
        <family val="4"/>
        <charset val="136"/>
      </rPr>
      <t>低分扣除</t>
    </r>
  </si>
  <si>
    <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
若無法分出勝負，則同分者名次並列。</t>
    </r>
  </si>
  <si>
    <r>
      <rPr>
        <sz val="12"/>
        <color indexed="8"/>
        <rFont val="標楷體"/>
        <family val="4"/>
        <charset val="136"/>
      </rP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 xml:space="preserve">當競賽成績同分後(最後得分)，將五位裁判給分中最高與最低分數總加平均後，此分數最接近原本分數者勝出。
</t>
    </r>
    <r>
      <rPr>
        <sz val="12"/>
        <color indexed="8"/>
        <rFont val="標楷體"/>
        <family val="4"/>
        <charset val="136"/>
      </rPr>
      <t>若無法分出勝負，則同分者名次並列。</t>
    </r>
    <phoneticPr fontId="1" type="noConversion"/>
  </si>
  <si>
    <r>
      <t>同分判定方式說明</t>
    </r>
    <r>
      <rPr>
        <sz val="12"/>
        <color indexed="8"/>
        <rFont val="新細明體"/>
        <family val="1"/>
        <charset val="136"/>
      </rPr>
      <t>：</t>
    </r>
    <r>
      <rPr>
        <sz val="12"/>
        <color indexed="8"/>
        <rFont val="標楷體"/>
        <family val="4"/>
        <charset val="136"/>
      </rPr>
      <t>當競賽成績同分後(最後得分)，將五位裁判給分中最高與最低分數總加平均後，此分數最接近原本分數者勝出。若無法分出勝負，則同分者名次並列。</t>
    </r>
    <phoneticPr fontId="1" type="noConversion"/>
  </si>
  <si>
    <t>雲林縣108年秋季縣長盃國武術錦標賽【國中男子組國術-少林連環拳】比賽名單 乙1場</t>
    <phoneticPr fontId="1" type="noConversion"/>
  </si>
  <si>
    <t>雲林縣108年秋季縣長盃國武術錦標賽【國中女子組 少林連環拳】比賽名單 乙2場</t>
    <phoneticPr fontId="1" type="noConversion"/>
  </si>
  <si>
    <t>雲林縣108年秋季縣長盃國武術錦標賽【國中男子組 羅漢化技】比賽名單 乙3場</t>
    <phoneticPr fontId="1" type="noConversion"/>
  </si>
  <si>
    <t>雲林縣108年秋季縣長盃國武術錦標賽【國中女子組 羅漢化技】比賽名單 乙4場</t>
    <phoneticPr fontId="1" type="noConversion"/>
  </si>
  <si>
    <t>雲林縣108年秋季縣長盃國武術錦標賽【國小男子低年級組 金羅漢少林連環拳】比賽名單 乙5場</t>
    <phoneticPr fontId="1" type="noConversion"/>
  </si>
  <si>
    <t>雲林縣108年秋季縣長盃國武術錦標賽【國小男子高年級組 長兵器】比賽名單 乙6場</t>
    <phoneticPr fontId="1" type="noConversion"/>
  </si>
  <si>
    <t>雲林縣108年秋季縣長盃國武術錦標賽【國小女子高年級組 長兵器】比賽名單 乙7場</t>
    <phoneticPr fontId="1" type="noConversion"/>
  </si>
  <si>
    <t>雲林縣108年秋季縣長盃國武術錦標賽【國小男子高年級組 內家拳】比賽名單 乙8場</t>
    <phoneticPr fontId="1" type="noConversion"/>
  </si>
  <si>
    <t>雲林縣108年秋季縣長盃國武術錦標賽【國小女子高年級組 內家拳】比賽名單 乙9場</t>
    <phoneticPr fontId="1" type="noConversion"/>
  </si>
  <si>
    <t>雲林縣108年秋季縣長盃國武術錦標賽【國中男子組 短兵器】比賽名單 乙10場</t>
    <phoneticPr fontId="1" type="noConversion"/>
  </si>
  <si>
    <t>雲林縣108年秋季縣長盃國武術錦標賽【國中女子組 短兵器】比賽名單 乙11場</t>
    <phoneticPr fontId="1" type="noConversion"/>
  </si>
  <si>
    <t>雲林縣108年秋季縣長盃國武術錦標賽【國小男子低年級組國術-少林連環拳】比賽名單 乙12場</t>
    <phoneticPr fontId="1" type="noConversion"/>
  </si>
  <si>
    <t>雲林縣108年秋季縣長盃國武術錦標賽【國中男子組 棍術】比賽名單 乙13場</t>
    <phoneticPr fontId="1" type="noConversion"/>
  </si>
  <si>
    <t>雲林縣108年秋季縣長盃國武術錦標賽【國中女子組 棍術】比賽名單 乙14場</t>
    <phoneticPr fontId="1" type="noConversion"/>
  </si>
  <si>
    <t>雲林縣108年秋季縣長盃國武術錦標賽【國中男子組 雙兵器】比賽名單 乙15場</t>
    <phoneticPr fontId="1" type="noConversion"/>
  </si>
  <si>
    <t>雲林縣108年秋季縣長盃國武術錦標賽【國中女子組 奇門兵器】比賽名單 乙16場</t>
    <phoneticPr fontId="1" type="noConversion"/>
  </si>
  <si>
    <t>雲林縣108年秋季縣長盃國武術錦標賽【國小男子高年級組 刀術】比賽名單 乙17場</t>
    <phoneticPr fontId="1" type="noConversion"/>
  </si>
  <si>
    <t>雲林縣108年秋季縣長盃國武術錦標賽【國小女子高年級組 劍術】比賽名單 乙18場</t>
    <phoneticPr fontId="1" type="noConversion"/>
  </si>
  <si>
    <t>雲林縣108年秋季縣長盃國武術錦標賽【國小男子高年級組 功夫扇】比賽名單 乙19場</t>
    <phoneticPr fontId="1" type="noConversion"/>
  </si>
  <si>
    <t>雲林縣108年秋季縣長盃國武術錦標賽【國小女子高年級組 功夫扇】比賽名單 乙20場</t>
    <phoneticPr fontId="1" type="noConversion"/>
  </si>
  <si>
    <t>斗六國中</t>
    <phoneticPr fontId="1" type="noConversion"/>
  </si>
  <si>
    <t>裁判員簽名:</t>
    <phoneticPr fontId="1" type="noConversion"/>
  </si>
  <si>
    <t>備註: 合計6位選手參賽,取3名。</t>
    <phoneticPr fontId="1" type="noConversion"/>
  </si>
  <si>
    <t>飛沙國中</t>
    <phoneticPr fontId="1" type="noConversion"/>
  </si>
  <si>
    <t>雲林國中</t>
    <phoneticPr fontId="1" type="noConversion"/>
  </si>
  <si>
    <t>斗六國中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</si>
</sst>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&quot; &quot;"/>
    <numFmt numFmtId="177" formatCode="0.0000000&quot; &quot;;&quot;-&quot;0.0000000&quot; &quot;"/>
  </numFmts>
  <fonts count="11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13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9"/>
      <color indexed="8"/>
      <name val="標楷體"/>
      <family val="4"/>
      <charset val="136"/>
    </font>
    <font>
      <sz val="11"/>
      <color indexed="8"/>
      <name val="標楷體"/>
      <family val="4"/>
      <charset val="136"/>
    </font>
    <font>
      <sz val="8"/>
      <color indexed="8"/>
      <name val="標楷體"/>
      <family val="4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Protection="0">
      <alignment horizontal="center" vertical="center"/>
    </xf>
  </cellStyleXfs>
  <cellXfs count="53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0" xfId="1" applyNumberFormat="1" applyFont="1" applyAlignment="1">
      <alignment horizontal="center"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3" fillId="2" borderId="0" xfId="1" applyNumberFormat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49" fontId="3" fillId="2" borderId="0" xfId="1" applyNumberFormat="1" applyFont="1" applyFill="1" applyBorder="1" applyAlignment="1">
      <alignment horizontal="center" vertical="center" wrapText="1"/>
    </xf>
    <xf numFmtId="0" fontId="2" fillId="2" borderId="0" xfId="1" applyNumberFormat="1" applyFont="1" applyFill="1" applyBorder="1" applyAlignment="1">
      <alignment horizontal="center" vertical="center" wrapText="1"/>
    </xf>
    <xf numFmtId="49" fontId="2" fillId="2" borderId="0" xfId="1" applyNumberFormat="1" applyFont="1" applyFill="1" applyBorder="1" applyAlignment="1">
      <alignment horizontal="center" vertical="center" wrapText="1"/>
    </xf>
    <xf numFmtId="176" fontId="2" fillId="2" borderId="0" xfId="1" applyNumberFormat="1" applyFont="1" applyFill="1" applyBorder="1" applyAlignment="1">
      <alignment horizontal="center" vertical="center"/>
    </xf>
    <xf numFmtId="177" fontId="2" fillId="2" borderId="0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 wrapText="1"/>
    </xf>
    <xf numFmtId="49" fontId="8" fillId="2" borderId="1" xfId="1" applyNumberFormat="1" applyFont="1" applyFill="1" applyBorder="1" applyAlignment="1">
      <alignment horizontal="center" vertical="center" wrapText="1"/>
    </xf>
    <xf numFmtId="49" fontId="6" fillId="2" borderId="1" xfId="1" applyNumberFormat="1" applyFont="1" applyFill="1" applyBorder="1" applyAlignment="1">
      <alignment horizontal="center" vertical="center" wrapText="1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center" vertical="center"/>
    </xf>
    <xf numFmtId="176" fontId="3" fillId="2" borderId="0" xfId="1" applyNumberFormat="1" applyFont="1" applyFill="1" applyBorder="1" applyAlignment="1">
      <alignment horizontal="center" vertical="center"/>
    </xf>
    <xf numFmtId="177" fontId="3" fillId="2" borderId="0" xfId="1" applyNumberFormat="1" applyFont="1" applyFill="1" applyBorder="1" applyAlignment="1">
      <alignment horizontal="center" vertical="center"/>
    </xf>
    <xf numFmtId="0" fontId="2" fillId="2" borderId="0" xfId="1" applyFont="1" applyFill="1" applyBorder="1" applyAlignment="1">
      <alignment horizontal="center" vertical="center"/>
    </xf>
    <xf numFmtId="49" fontId="8" fillId="2" borderId="0" xfId="1" applyNumberFormat="1" applyFont="1" applyFill="1" applyBorder="1" applyAlignment="1">
      <alignment horizontal="center" vertical="center" wrapText="1"/>
    </xf>
    <xf numFmtId="49" fontId="7" fillId="2" borderId="0" xfId="1" applyNumberFormat="1" applyFont="1" applyFill="1" applyBorder="1" applyAlignment="1">
      <alignment horizontal="center" vertical="center" wrapText="1"/>
    </xf>
    <xf numFmtId="49" fontId="6" fillId="2" borderId="0" xfId="1" applyNumberFormat="1" applyFont="1" applyFill="1" applyBorder="1" applyAlignment="1">
      <alignment horizontal="center" vertical="center" wrapText="1"/>
    </xf>
    <xf numFmtId="0" fontId="3" fillId="2" borderId="0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/>
    </xf>
    <xf numFmtId="0" fontId="2" fillId="0" borderId="0" xfId="1" applyNumberFormat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3" fillId="2" borderId="0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49" fontId="7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left" vertical="center" wrapText="1"/>
    </xf>
    <xf numFmtId="0" fontId="2" fillId="2" borderId="0" xfId="1" applyNumberFormat="1" applyFont="1" applyFill="1" applyBorder="1" applyAlignment="1">
      <alignment horizontal="left" vertical="center" wrapText="1"/>
    </xf>
    <xf numFmtId="49" fontId="2" fillId="2" borderId="0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Border="1" applyAlignment="1">
      <alignment horizontal="left" vertical="center"/>
    </xf>
    <xf numFmtId="49" fontId="5" fillId="2" borderId="1" xfId="1" applyNumberFormat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2" fillId="2" borderId="0" xfId="1" applyNumberFormat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49" fontId="3" fillId="2" borderId="0" xfId="1" applyNumberFormat="1" applyFont="1" applyFill="1" applyBorder="1" applyAlignment="1">
      <alignment horizontal="left" vertical="center" wrapText="1"/>
    </xf>
    <xf numFmtId="0" fontId="3" fillId="2" borderId="0" xfId="1" applyNumberFormat="1" applyFont="1" applyFill="1" applyBorder="1" applyAlignment="1">
      <alignment horizontal="left" vertical="center" wrapText="1"/>
    </xf>
    <xf numFmtId="49" fontId="3" fillId="2" borderId="0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/>
    </xf>
    <xf numFmtId="0" fontId="8" fillId="2" borderId="1" xfId="1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2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.44140625" style="2" customWidth="1"/>
    <col min="4" max="13" width="7" style="2" customWidth="1"/>
    <col min="14" max="17" width="6.77734375" style="2" customWidth="1"/>
    <col min="18" max="18" width="11.77734375" style="2" customWidth="1"/>
    <col min="19" max="256" width="8.44140625" style="2" customWidth="1"/>
    <col min="257" max="16384" width="8.44140625" style="1"/>
  </cols>
  <sheetData>
    <row r="1" spans="1:256" s="6" customFormat="1" ht="39.9" customHeight="1" x14ac:dyDescent="0.3">
      <c r="A1" s="42" t="s">
        <v>188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</row>
    <row r="2" spans="1:256" s="6" customFormat="1" ht="19.5" hidden="1" customHeight="1" x14ac:dyDescent="0.25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</row>
    <row r="3" spans="1:256" s="8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</row>
    <row r="4" spans="1:256" s="8" customFormat="1" ht="30" customHeight="1" x14ac:dyDescent="0.3">
      <c r="A4" s="20">
        <v>1</v>
      </c>
      <c r="B4" s="16" t="s">
        <v>13</v>
      </c>
      <c r="C4" s="16" t="s">
        <v>7</v>
      </c>
      <c r="D4" s="20"/>
      <c r="E4" s="20"/>
      <c r="F4" s="20"/>
      <c r="G4" s="20"/>
      <c r="H4" s="20"/>
      <c r="I4" s="20">
        <f t="shared" ref="I4:I10" si="0">SUM(D4:H4)</f>
        <v>0</v>
      </c>
      <c r="J4" s="20">
        <f t="shared" ref="J4:J10" si="1">SUM(P4/3)</f>
        <v>0</v>
      </c>
      <c r="K4" s="20"/>
      <c r="L4" s="20">
        <f t="shared" ref="L4:L10" si="2">SUM(J4:K4)</f>
        <v>0</v>
      </c>
      <c r="M4" s="20">
        <f t="shared" ref="M4:M9" si="3">RANK(L4,$L$4:$L$10)</f>
        <v>1</v>
      </c>
      <c r="N4" s="21">
        <f t="shared" ref="N4:N10" si="4">MAX(D4:H4)</f>
        <v>0</v>
      </c>
      <c r="O4" s="21">
        <f t="shared" ref="O4:O10" si="5">MIN(D4:H4)</f>
        <v>0</v>
      </c>
      <c r="P4" s="22">
        <f t="shared" ref="P4:P10" si="6">SUM(I4-N4-O4)</f>
        <v>0</v>
      </c>
      <c r="Q4" s="22">
        <f t="shared" ref="Q4:Q10" si="7">AVERAGE(N4:O4)</f>
        <v>0</v>
      </c>
      <c r="R4" s="23">
        <f t="shared" ref="R4:R10" si="8">L4-Q4</f>
        <v>0</v>
      </c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</row>
    <row r="5" spans="1:256" s="8" customFormat="1" ht="30" customHeight="1" x14ac:dyDescent="0.3">
      <c r="A5" s="20">
        <v>2</v>
      </c>
      <c r="B5" s="16" t="s">
        <v>12</v>
      </c>
      <c r="C5" s="16" t="s">
        <v>11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si="3"/>
        <v>1</v>
      </c>
      <c r="N5" s="21">
        <f t="shared" si="4"/>
        <v>0</v>
      </c>
      <c r="O5" s="21">
        <f t="shared" si="5"/>
        <v>0</v>
      </c>
      <c r="P5" s="22">
        <f t="shared" si="6"/>
        <v>0</v>
      </c>
      <c r="Q5" s="22">
        <f t="shared" si="7"/>
        <v>0</v>
      </c>
      <c r="R5" s="24">
        <f t="shared" si="8"/>
        <v>0</v>
      </c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</row>
    <row r="6" spans="1:256" s="8" customFormat="1" ht="30" customHeight="1" x14ac:dyDescent="0.3">
      <c r="A6" s="20">
        <v>3</v>
      </c>
      <c r="B6" s="16" t="s">
        <v>10</v>
      </c>
      <c r="C6" s="16" t="s">
        <v>9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3"/>
        <v>1</v>
      </c>
      <c r="N6" s="21">
        <f t="shared" si="4"/>
        <v>0</v>
      </c>
      <c r="O6" s="21">
        <f t="shared" si="5"/>
        <v>0</v>
      </c>
      <c r="P6" s="22">
        <f t="shared" si="6"/>
        <v>0</v>
      </c>
      <c r="Q6" s="22">
        <f t="shared" si="7"/>
        <v>0</v>
      </c>
      <c r="R6" s="24">
        <f t="shared" si="8"/>
        <v>0</v>
      </c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</row>
    <row r="7" spans="1:256" s="8" customFormat="1" ht="30" customHeight="1" x14ac:dyDescent="0.3">
      <c r="A7" s="20">
        <v>4</v>
      </c>
      <c r="B7" s="16" t="s">
        <v>8</v>
      </c>
      <c r="C7" s="16" t="s">
        <v>5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3"/>
        <v>1</v>
      </c>
      <c r="N7" s="21">
        <f t="shared" si="4"/>
        <v>0</v>
      </c>
      <c r="O7" s="21">
        <f t="shared" si="5"/>
        <v>0</v>
      </c>
      <c r="P7" s="22">
        <f t="shared" si="6"/>
        <v>0</v>
      </c>
      <c r="Q7" s="22">
        <f t="shared" si="7"/>
        <v>0</v>
      </c>
      <c r="R7" s="24">
        <f t="shared" si="8"/>
        <v>0</v>
      </c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</row>
    <row r="8" spans="1:256" s="8" customFormat="1" ht="30" customHeight="1" x14ac:dyDescent="0.3">
      <c r="A8" s="20">
        <v>5</v>
      </c>
      <c r="B8" s="16" t="s">
        <v>182</v>
      </c>
      <c r="C8" s="16" t="s">
        <v>7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3"/>
        <v>1</v>
      </c>
      <c r="N8" s="21">
        <f t="shared" si="4"/>
        <v>0</v>
      </c>
      <c r="O8" s="21">
        <f t="shared" si="5"/>
        <v>0</v>
      </c>
      <c r="P8" s="22">
        <f t="shared" si="6"/>
        <v>0</v>
      </c>
      <c r="Q8" s="22">
        <f t="shared" si="7"/>
        <v>0</v>
      </c>
      <c r="R8" s="24">
        <f t="shared" si="8"/>
        <v>0</v>
      </c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</row>
    <row r="9" spans="1:256" s="8" customFormat="1" ht="30" customHeight="1" x14ac:dyDescent="0.3">
      <c r="A9" s="20">
        <v>6</v>
      </c>
      <c r="B9" s="16" t="s">
        <v>6</v>
      </c>
      <c r="C9" s="16" t="s">
        <v>5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3"/>
        <v>1</v>
      </c>
      <c r="N9" s="21">
        <f t="shared" si="4"/>
        <v>0</v>
      </c>
      <c r="O9" s="21">
        <f t="shared" si="5"/>
        <v>0</v>
      </c>
      <c r="P9" s="22">
        <f t="shared" si="6"/>
        <v>0</v>
      </c>
      <c r="Q9" s="22">
        <f t="shared" si="7"/>
        <v>0</v>
      </c>
      <c r="R9" s="24">
        <f t="shared" si="8"/>
        <v>0</v>
      </c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</row>
    <row r="10" spans="1:256" s="8" customFormat="1" ht="30" customHeight="1" x14ac:dyDescent="0.3">
      <c r="A10" s="20">
        <v>7</v>
      </c>
      <c r="B10" s="16" t="s">
        <v>4</v>
      </c>
      <c r="C10" s="16" t="s">
        <v>3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>RANK(L10,$L$4:$L$10)</f>
        <v>1</v>
      </c>
      <c r="N10" s="21">
        <f t="shared" si="4"/>
        <v>0</v>
      </c>
      <c r="O10" s="21">
        <f t="shared" si="5"/>
        <v>0</v>
      </c>
      <c r="P10" s="22">
        <f t="shared" si="6"/>
        <v>0</v>
      </c>
      <c r="Q10" s="22">
        <f t="shared" si="7"/>
        <v>0</v>
      </c>
      <c r="R10" s="23">
        <f t="shared" si="8"/>
        <v>0</v>
      </c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</row>
    <row r="11" spans="1:256" s="6" customFormat="1" ht="24.9" customHeight="1" x14ac:dyDescent="0.3">
      <c r="A11" s="41" t="s">
        <v>2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  <c r="IT11" s="5"/>
      <c r="IU11" s="5"/>
      <c r="IV11" s="5"/>
    </row>
    <row r="12" spans="1:256" s="6" customFormat="1" ht="24.9" customHeight="1" x14ac:dyDescent="0.3">
      <c r="A12" s="9"/>
      <c r="B12" s="9"/>
      <c r="C12" s="15" t="s">
        <v>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  <c r="IT12" s="5"/>
      <c r="IU12" s="5"/>
      <c r="IV12" s="5"/>
    </row>
    <row r="13" spans="1:256" s="6" customFormat="1" ht="34.5" customHeight="1" x14ac:dyDescent="0.3">
      <c r="A13" s="37" t="s">
        <v>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</row>
  </sheetData>
  <mergeCells count="5">
    <mergeCell ref="A13:R13"/>
    <mergeCell ref="N2:P2"/>
    <mergeCell ref="A11:R11"/>
    <mergeCell ref="Q2:R2"/>
    <mergeCell ref="A1:M2"/>
  </mergeCells>
  <phoneticPr fontId="1" type="noConversion"/>
  <conditionalFormatting sqref="R5:R7 R9:R10">
    <cfRule type="cellIs" dxfId="19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6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3.77734375" style="2" customWidth="1"/>
    <col min="19" max="256" width="8.44140625" style="2" customWidth="1"/>
    <col min="257" max="16384" width="8.44140625" style="1"/>
  </cols>
  <sheetData>
    <row r="1" spans="1:256" s="25" customFormat="1" ht="17.100000000000001" customHeight="1" x14ac:dyDescent="0.3">
      <c r="A1" s="45" t="s">
        <v>189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s="25" customFormat="1" ht="20.100000000000001" customHeight="1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39" t="s">
        <v>33</v>
      </c>
      <c r="O2" s="40"/>
      <c r="P2" s="40"/>
      <c r="Q2" s="39" t="s">
        <v>32</v>
      </c>
      <c r="R2" s="40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s="25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26" t="s">
        <v>18</v>
      </c>
      <c r="O3" s="26" t="s">
        <v>17</v>
      </c>
      <c r="P3" s="27" t="s">
        <v>16</v>
      </c>
      <c r="Q3" s="12" t="s">
        <v>15</v>
      </c>
      <c r="R3" s="28" t="s">
        <v>14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</row>
    <row r="4" spans="1:256" s="25" customFormat="1" ht="30" customHeight="1" x14ac:dyDescent="0.3">
      <c r="A4" s="20">
        <v>1</v>
      </c>
      <c r="B4" s="16" t="s">
        <v>57</v>
      </c>
      <c r="C4" s="16" t="s">
        <v>5</v>
      </c>
      <c r="D4" s="20"/>
      <c r="E4" s="20"/>
      <c r="F4" s="20"/>
      <c r="G4" s="20"/>
      <c r="H4" s="20"/>
      <c r="I4" s="20">
        <f t="shared" ref="I4:I13" si="0">SUM(D4:H4)</f>
        <v>0</v>
      </c>
      <c r="J4" s="20">
        <f t="shared" ref="J4:J13" si="1">SUM(P4/3)</f>
        <v>0</v>
      </c>
      <c r="K4" s="20"/>
      <c r="L4" s="20">
        <f t="shared" ref="L4:L13" si="2">SUM(J4:K4)</f>
        <v>0</v>
      </c>
      <c r="M4" s="20">
        <f>RANK(L4,$L$4:$L$13)</f>
        <v>1</v>
      </c>
      <c r="N4" s="11">
        <f t="shared" ref="N4:N13" si="3">MAX(D4:H4)</f>
        <v>0</v>
      </c>
      <c r="O4" s="11">
        <f t="shared" ref="O4:O13" si="4">MIN(D4:H4)</f>
        <v>0</v>
      </c>
      <c r="P4" s="9">
        <f t="shared" ref="P4:P13" si="5">SUM(I4-N4-O4)</f>
        <v>0</v>
      </c>
      <c r="Q4" s="9">
        <f t="shared" ref="Q4:Q13" si="6">AVERAGE(N4:O4)</f>
        <v>0</v>
      </c>
      <c r="R4" s="14">
        <f t="shared" ref="R4:R13" si="7">L4-Q4</f>
        <v>0</v>
      </c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</row>
    <row r="5" spans="1:256" s="25" customFormat="1" ht="30" customHeight="1" x14ac:dyDescent="0.3">
      <c r="A5" s="20">
        <v>2</v>
      </c>
      <c r="B5" s="16" t="s">
        <v>56</v>
      </c>
      <c r="C5" s="16" t="s">
        <v>34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ref="M5:M13" si="8">RANK(L5,$L$4:$L$13)</f>
        <v>1</v>
      </c>
      <c r="N5" s="11">
        <f t="shared" si="3"/>
        <v>0</v>
      </c>
      <c r="O5" s="11">
        <f t="shared" si="4"/>
        <v>0</v>
      </c>
      <c r="P5" s="9">
        <f t="shared" si="5"/>
        <v>0</v>
      </c>
      <c r="Q5" s="9">
        <f t="shared" si="6"/>
        <v>0</v>
      </c>
      <c r="R5" s="13">
        <f t="shared" si="7"/>
        <v>0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</row>
    <row r="6" spans="1:256" s="25" customFormat="1" ht="30" customHeight="1" x14ac:dyDescent="0.3">
      <c r="A6" s="20">
        <v>3</v>
      </c>
      <c r="B6" s="16" t="s">
        <v>55</v>
      </c>
      <c r="C6" s="16" t="s">
        <v>5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8"/>
        <v>1</v>
      </c>
      <c r="N6" s="11">
        <f t="shared" si="3"/>
        <v>0</v>
      </c>
      <c r="O6" s="11">
        <f t="shared" si="4"/>
        <v>0</v>
      </c>
      <c r="P6" s="9">
        <f t="shared" si="5"/>
        <v>0</v>
      </c>
      <c r="Q6" s="9">
        <f t="shared" si="6"/>
        <v>0</v>
      </c>
      <c r="R6" s="14">
        <f t="shared" si="7"/>
        <v>0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</row>
    <row r="7" spans="1:256" s="25" customFormat="1" ht="30" customHeight="1" x14ac:dyDescent="0.3">
      <c r="A7" s="20">
        <v>4</v>
      </c>
      <c r="B7" s="16" t="s">
        <v>54</v>
      </c>
      <c r="C7" s="16" t="s">
        <v>7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8"/>
        <v>1</v>
      </c>
      <c r="N7" s="11">
        <f t="shared" si="3"/>
        <v>0</v>
      </c>
      <c r="O7" s="11">
        <f t="shared" si="4"/>
        <v>0</v>
      </c>
      <c r="P7" s="9">
        <f t="shared" si="5"/>
        <v>0</v>
      </c>
      <c r="Q7" s="9">
        <f t="shared" si="6"/>
        <v>0</v>
      </c>
      <c r="R7" s="14">
        <f t="shared" si="7"/>
        <v>0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</row>
    <row r="8" spans="1:256" s="25" customFormat="1" ht="30" customHeight="1" x14ac:dyDescent="0.3">
      <c r="A8" s="20">
        <v>5</v>
      </c>
      <c r="B8" s="16" t="s">
        <v>53</v>
      </c>
      <c r="C8" s="16" t="s">
        <v>3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8"/>
        <v>1</v>
      </c>
      <c r="N8" s="11">
        <f t="shared" si="3"/>
        <v>0</v>
      </c>
      <c r="O8" s="11">
        <f t="shared" si="4"/>
        <v>0</v>
      </c>
      <c r="P8" s="9">
        <f t="shared" si="5"/>
        <v>0</v>
      </c>
      <c r="Q8" s="9">
        <f t="shared" si="6"/>
        <v>0</v>
      </c>
      <c r="R8" s="14">
        <f t="shared" si="7"/>
        <v>0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</row>
    <row r="9" spans="1:256" s="25" customFormat="1" ht="30" customHeight="1" x14ac:dyDescent="0.3">
      <c r="A9" s="20">
        <v>6</v>
      </c>
      <c r="B9" s="16" t="s">
        <v>52</v>
      </c>
      <c r="C9" s="16" t="s">
        <v>51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8"/>
        <v>1</v>
      </c>
      <c r="N9" s="11">
        <f t="shared" si="3"/>
        <v>0</v>
      </c>
      <c r="O9" s="11">
        <f t="shared" si="4"/>
        <v>0</v>
      </c>
      <c r="P9" s="9">
        <f t="shared" si="5"/>
        <v>0</v>
      </c>
      <c r="Q9" s="9">
        <f t="shared" si="6"/>
        <v>0</v>
      </c>
      <c r="R9" s="14">
        <f t="shared" si="7"/>
        <v>0</v>
      </c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s="25" customFormat="1" ht="30" customHeight="1" x14ac:dyDescent="0.3">
      <c r="A10" s="20">
        <v>7</v>
      </c>
      <c r="B10" s="16" t="s">
        <v>50</v>
      </c>
      <c r="C10" s="30" t="s">
        <v>49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 t="shared" si="8"/>
        <v>1</v>
      </c>
      <c r="N10" s="11">
        <f t="shared" si="3"/>
        <v>0</v>
      </c>
      <c r="O10" s="11">
        <f t="shared" si="4"/>
        <v>0</v>
      </c>
      <c r="P10" s="9">
        <f t="shared" si="5"/>
        <v>0</v>
      </c>
      <c r="Q10" s="9">
        <f t="shared" si="6"/>
        <v>0</v>
      </c>
      <c r="R10" s="14">
        <f t="shared" si="7"/>
        <v>0</v>
      </c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s="25" customFormat="1" ht="30" customHeight="1" x14ac:dyDescent="0.3">
      <c r="A11" s="20">
        <v>8</v>
      </c>
      <c r="B11" s="16" t="s">
        <v>48</v>
      </c>
      <c r="C11" s="16" t="s">
        <v>7</v>
      </c>
      <c r="D11" s="20"/>
      <c r="E11" s="20"/>
      <c r="F11" s="20"/>
      <c r="G11" s="20"/>
      <c r="H11" s="20"/>
      <c r="I11" s="20">
        <f t="shared" si="0"/>
        <v>0</v>
      </c>
      <c r="J11" s="20">
        <f t="shared" si="1"/>
        <v>0</v>
      </c>
      <c r="K11" s="20"/>
      <c r="L11" s="20">
        <f t="shared" si="2"/>
        <v>0</v>
      </c>
      <c r="M11" s="20">
        <f t="shared" si="8"/>
        <v>1</v>
      </c>
      <c r="N11" s="11">
        <f t="shared" si="3"/>
        <v>0</v>
      </c>
      <c r="O11" s="11">
        <f t="shared" si="4"/>
        <v>0</v>
      </c>
      <c r="P11" s="9">
        <f t="shared" si="5"/>
        <v>0</v>
      </c>
      <c r="Q11" s="9">
        <f t="shared" si="6"/>
        <v>0</v>
      </c>
      <c r="R11" s="13">
        <f t="shared" si="7"/>
        <v>0</v>
      </c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s="25" customFormat="1" ht="30" customHeight="1" x14ac:dyDescent="0.3">
      <c r="A12" s="20">
        <v>9</v>
      </c>
      <c r="B12" s="16" t="s">
        <v>47</v>
      </c>
      <c r="C12" s="16" t="s">
        <v>46</v>
      </c>
      <c r="D12" s="20"/>
      <c r="E12" s="20"/>
      <c r="F12" s="20"/>
      <c r="G12" s="20"/>
      <c r="H12" s="20"/>
      <c r="I12" s="20">
        <f t="shared" si="0"/>
        <v>0</v>
      </c>
      <c r="J12" s="20">
        <f t="shared" si="1"/>
        <v>0</v>
      </c>
      <c r="K12" s="20"/>
      <c r="L12" s="20">
        <f t="shared" si="2"/>
        <v>0</v>
      </c>
      <c r="M12" s="20">
        <f t="shared" si="8"/>
        <v>1</v>
      </c>
      <c r="N12" s="11">
        <f t="shared" si="3"/>
        <v>0</v>
      </c>
      <c r="O12" s="11">
        <f t="shared" si="4"/>
        <v>0</v>
      </c>
      <c r="P12" s="9">
        <f t="shared" si="5"/>
        <v>0</v>
      </c>
      <c r="Q12" s="9">
        <f t="shared" si="6"/>
        <v>0</v>
      </c>
      <c r="R12" s="13">
        <f t="shared" si="7"/>
        <v>0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s="25" customFormat="1" ht="30" customHeight="1" x14ac:dyDescent="0.3">
      <c r="A13" s="20">
        <v>10</v>
      </c>
      <c r="B13" s="16" t="s">
        <v>45</v>
      </c>
      <c r="C13" s="16" t="s">
        <v>208</v>
      </c>
      <c r="D13" s="20"/>
      <c r="E13" s="20"/>
      <c r="F13" s="20"/>
      <c r="G13" s="20"/>
      <c r="H13" s="20"/>
      <c r="I13" s="20">
        <f t="shared" si="0"/>
        <v>0</v>
      </c>
      <c r="J13" s="20">
        <f t="shared" si="1"/>
        <v>0</v>
      </c>
      <c r="K13" s="20"/>
      <c r="L13" s="20">
        <f t="shared" si="2"/>
        <v>0</v>
      </c>
      <c r="M13" s="20">
        <f t="shared" si="8"/>
        <v>1</v>
      </c>
      <c r="N13" s="11">
        <f t="shared" si="3"/>
        <v>0</v>
      </c>
      <c r="O13" s="11">
        <f t="shared" si="4"/>
        <v>0</v>
      </c>
      <c r="P13" s="9">
        <f t="shared" si="5"/>
        <v>0</v>
      </c>
      <c r="Q13" s="9">
        <f t="shared" si="6"/>
        <v>0</v>
      </c>
      <c r="R13" s="14">
        <f t="shared" si="7"/>
        <v>0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  <row r="14" spans="1:256" s="25" customFormat="1" ht="19.5" customHeight="1" x14ac:dyDescent="0.3">
      <c r="A14" s="41" t="s">
        <v>44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0"/>
      <c r="O14" s="40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</row>
    <row r="15" spans="1:256" s="25" customFormat="1" ht="19.5" customHeight="1" x14ac:dyDescent="0.3">
      <c r="A15" s="9"/>
      <c r="B15" s="9"/>
      <c r="C15" s="39" t="s">
        <v>1</v>
      </c>
      <c r="D15" s="40"/>
      <c r="E15" s="40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</row>
    <row r="16" spans="1:256" s="25" customFormat="1" ht="35.25" customHeight="1" x14ac:dyDescent="0.3">
      <c r="A16" s="37" t="s">
        <v>0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</row>
  </sheetData>
  <mergeCells count="6">
    <mergeCell ref="A16:R16"/>
    <mergeCell ref="A14:O14"/>
    <mergeCell ref="N2:P2"/>
    <mergeCell ref="Q2:R2"/>
    <mergeCell ref="C15:E15"/>
    <mergeCell ref="A1:M2"/>
  </mergeCells>
  <phoneticPr fontId="1" type="noConversion"/>
  <conditionalFormatting sqref="R5:R7 R9:R11 R13">
    <cfRule type="cellIs" dxfId="18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.44140625" style="2" customWidth="1"/>
    <col min="4" max="13" width="7" style="2" customWidth="1"/>
    <col min="14" max="17" width="6.77734375" style="2" customWidth="1"/>
    <col min="18" max="18" width="15" style="2" customWidth="1"/>
    <col min="19" max="256" width="8.44140625" style="2" customWidth="1"/>
    <col min="257" max="16384" width="8.44140625" style="1"/>
  </cols>
  <sheetData>
    <row r="1" spans="1:256" s="25" customFormat="1" ht="17.100000000000001" customHeight="1" x14ac:dyDescent="0.3">
      <c r="A1" s="42" t="s">
        <v>190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s="25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s="25" customFormat="1" ht="42.75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26" t="s">
        <v>18</v>
      </c>
      <c r="O3" s="26" t="s">
        <v>17</v>
      </c>
      <c r="P3" s="27" t="s">
        <v>16</v>
      </c>
      <c r="Q3" s="10" t="s">
        <v>15</v>
      </c>
      <c r="R3" s="28" t="s">
        <v>14</v>
      </c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</row>
    <row r="4" spans="1:256" s="25" customFormat="1" ht="30" customHeight="1" x14ac:dyDescent="0.3">
      <c r="A4" s="20">
        <v>1</v>
      </c>
      <c r="B4" s="16" t="s">
        <v>42</v>
      </c>
      <c r="C4" s="16" t="s">
        <v>5</v>
      </c>
      <c r="D4" s="20"/>
      <c r="E4" s="20"/>
      <c r="F4" s="20"/>
      <c r="G4" s="20"/>
      <c r="H4" s="20"/>
      <c r="I4" s="20">
        <f t="shared" ref="I4:I10" si="0">SUM(D4:H4)</f>
        <v>0</v>
      </c>
      <c r="J4" s="20">
        <f t="shared" ref="J4:J10" si="1">SUM(P4/3)</f>
        <v>0</v>
      </c>
      <c r="K4" s="20"/>
      <c r="L4" s="20">
        <f t="shared" ref="L4:L10" si="2">SUM(J4:K4)</f>
        <v>0</v>
      </c>
      <c r="M4" s="20">
        <f t="shared" ref="M4:M10" si="3">RANK(L4,$L$4:$L$10)</f>
        <v>1</v>
      </c>
      <c r="N4" s="11">
        <f t="shared" ref="N4:N10" si="4">MAX(D4:H4)</f>
        <v>0</v>
      </c>
      <c r="O4" s="11">
        <f t="shared" ref="O4:O10" si="5">MIN(D4:H4)</f>
        <v>0</v>
      </c>
      <c r="P4" s="9">
        <f t="shared" ref="P4:P10" si="6">SUM(I4-N4-O4)</f>
        <v>0</v>
      </c>
      <c r="Q4" s="9">
        <f t="shared" ref="Q4:Q10" si="7">AVERAGE(N4:O4)</f>
        <v>0</v>
      </c>
      <c r="R4" s="13">
        <f t="shared" ref="R4:R10" si="8">L4-Q4</f>
        <v>0</v>
      </c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</row>
    <row r="5" spans="1:256" s="25" customFormat="1" ht="30" customHeight="1" x14ac:dyDescent="0.3">
      <c r="A5" s="20">
        <v>2</v>
      </c>
      <c r="B5" s="16" t="s">
        <v>41</v>
      </c>
      <c r="C5" s="16" t="s">
        <v>5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si="3"/>
        <v>1</v>
      </c>
      <c r="N5" s="11">
        <f t="shared" si="4"/>
        <v>0</v>
      </c>
      <c r="O5" s="11">
        <f t="shared" si="5"/>
        <v>0</v>
      </c>
      <c r="P5" s="9">
        <f t="shared" si="6"/>
        <v>0</v>
      </c>
      <c r="Q5" s="9">
        <f t="shared" si="7"/>
        <v>0</v>
      </c>
      <c r="R5" s="14">
        <f t="shared" si="8"/>
        <v>0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</row>
    <row r="6" spans="1:256" s="25" customFormat="1" ht="30" customHeight="1" x14ac:dyDescent="0.3">
      <c r="A6" s="20">
        <v>3</v>
      </c>
      <c r="B6" s="16" t="s">
        <v>40</v>
      </c>
      <c r="C6" s="16" t="s">
        <v>5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3"/>
        <v>1</v>
      </c>
      <c r="N6" s="11">
        <f t="shared" si="4"/>
        <v>0</v>
      </c>
      <c r="O6" s="11">
        <f t="shared" si="5"/>
        <v>0</v>
      </c>
      <c r="P6" s="9">
        <f t="shared" si="6"/>
        <v>0</v>
      </c>
      <c r="Q6" s="9">
        <f t="shared" si="7"/>
        <v>0</v>
      </c>
      <c r="R6" s="14">
        <f t="shared" si="8"/>
        <v>0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</row>
    <row r="7" spans="1:256" s="25" customFormat="1" ht="30" customHeight="1" x14ac:dyDescent="0.3">
      <c r="A7" s="20">
        <v>4</v>
      </c>
      <c r="B7" s="16" t="s">
        <v>39</v>
      </c>
      <c r="C7" s="16" t="s">
        <v>38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3"/>
        <v>1</v>
      </c>
      <c r="N7" s="11">
        <f t="shared" si="4"/>
        <v>0</v>
      </c>
      <c r="O7" s="11">
        <f t="shared" si="5"/>
        <v>0</v>
      </c>
      <c r="P7" s="9">
        <f t="shared" si="6"/>
        <v>0</v>
      </c>
      <c r="Q7" s="9">
        <f t="shared" si="7"/>
        <v>0</v>
      </c>
      <c r="R7" s="13">
        <f t="shared" si="8"/>
        <v>0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</row>
    <row r="8" spans="1:256" s="25" customFormat="1" ht="30" customHeight="1" x14ac:dyDescent="0.3">
      <c r="A8" s="20">
        <v>5</v>
      </c>
      <c r="B8" s="16" t="s">
        <v>37</v>
      </c>
      <c r="C8" s="16" t="s">
        <v>7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3"/>
        <v>1</v>
      </c>
      <c r="N8" s="11">
        <f t="shared" si="4"/>
        <v>0</v>
      </c>
      <c r="O8" s="11">
        <f t="shared" si="5"/>
        <v>0</v>
      </c>
      <c r="P8" s="9">
        <f t="shared" si="6"/>
        <v>0</v>
      </c>
      <c r="Q8" s="9">
        <f t="shared" si="7"/>
        <v>0</v>
      </c>
      <c r="R8" s="14">
        <f t="shared" si="8"/>
        <v>0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</row>
    <row r="9" spans="1:256" s="25" customFormat="1" ht="30" customHeight="1" x14ac:dyDescent="0.3">
      <c r="A9" s="20">
        <v>6</v>
      </c>
      <c r="B9" s="16" t="s">
        <v>36</v>
      </c>
      <c r="C9" s="16" t="s">
        <v>7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3"/>
        <v>1</v>
      </c>
      <c r="N9" s="11">
        <f t="shared" si="4"/>
        <v>0</v>
      </c>
      <c r="O9" s="11">
        <f t="shared" si="5"/>
        <v>0</v>
      </c>
      <c r="P9" s="9">
        <f t="shared" si="6"/>
        <v>0</v>
      </c>
      <c r="Q9" s="9">
        <f t="shared" si="7"/>
        <v>0</v>
      </c>
      <c r="R9" s="14">
        <f t="shared" si="8"/>
        <v>0</v>
      </c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s="25" customFormat="1" ht="30" customHeight="1" x14ac:dyDescent="0.3">
      <c r="A10" s="20">
        <v>7</v>
      </c>
      <c r="B10" s="16" t="s">
        <v>35</v>
      </c>
      <c r="C10" s="16" t="s">
        <v>34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 t="shared" si="3"/>
        <v>1</v>
      </c>
      <c r="N10" s="11">
        <f t="shared" si="4"/>
        <v>0</v>
      </c>
      <c r="O10" s="11">
        <f t="shared" si="5"/>
        <v>0</v>
      </c>
      <c r="P10" s="9">
        <f t="shared" si="6"/>
        <v>0</v>
      </c>
      <c r="Q10" s="9">
        <f t="shared" si="7"/>
        <v>0</v>
      </c>
      <c r="R10" s="14">
        <f t="shared" si="8"/>
        <v>0</v>
      </c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s="25" customFormat="1" ht="19.5" customHeight="1" x14ac:dyDescent="0.3">
      <c r="A11" s="41" t="s">
        <v>2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s="25" customFormat="1" ht="19.5" customHeight="1" x14ac:dyDescent="0.3">
      <c r="A12" s="9"/>
      <c r="B12" s="9"/>
      <c r="C12" s="15" t="s">
        <v>1</v>
      </c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s="25" customFormat="1" ht="34.5" customHeight="1" x14ac:dyDescent="0.3">
      <c r="A13" s="37" t="s">
        <v>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</sheetData>
  <mergeCells count="5">
    <mergeCell ref="A13:R13"/>
    <mergeCell ref="N2:P2"/>
    <mergeCell ref="A11:R11"/>
    <mergeCell ref="Q2:R2"/>
    <mergeCell ref="A1:M2"/>
  </mergeCells>
  <phoneticPr fontId="1" type="noConversion"/>
  <conditionalFormatting sqref="R5:R7 R9:R10">
    <cfRule type="cellIs" dxfId="17" priority="1" stopIfTrue="1" operator="lessThan">
      <formula>0</formula>
    </cfRule>
  </conditionalFormatting>
  <pageMargins left="0.7" right="0.7" top="0.75" bottom="0.75" header="0.3" footer="0.3"/>
  <pageSetup scale="65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1" width="8.44140625" style="2" customWidth="1"/>
    <col min="22" max="22" width="0.21875" style="2" customWidth="1"/>
    <col min="23" max="26" width="8.44140625" style="2" hidden="1" customWidth="1"/>
    <col min="27" max="256" width="8.44140625" style="2" customWidth="1"/>
    <col min="257" max="16384" width="8.44140625" style="1"/>
  </cols>
  <sheetData>
    <row r="1" spans="1:256" s="25" customFormat="1" ht="17.100000000000001" customHeight="1" x14ac:dyDescent="0.3">
      <c r="A1" s="42" t="s">
        <v>191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s="25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s="3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</row>
    <row r="4" spans="1:256" s="33" customFormat="1" ht="30" customHeight="1" x14ac:dyDescent="0.3">
      <c r="A4" s="20">
        <v>1</v>
      </c>
      <c r="B4" s="16" t="s">
        <v>62</v>
      </c>
      <c r="C4" s="16" t="s">
        <v>5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RANK(L4,$L$4:$L$7)</f>
        <v>1</v>
      </c>
      <c r="N4" s="21">
        <f>MAX(D4:H4)</f>
        <v>0</v>
      </c>
      <c r="O4" s="21">
        <f>MIN(D4:H4)</f>
        <v>0</v>
      </c>
      <c r="P4" s="29">
        <f>SUM(I4-N4-O4)</f>
        <v>0</v>
      </c>
      <c r="Q4" s="29">
        <f>AVERAGE(N4:O4)</f>
        <v>0</v>
      </c>
      <c r="R4" s="23">
        <f>L4-Q4</f>
        <v>0</v>
      </c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  <c r="IR4" s="29"/>
      <c r="IS4" s="29"/>
      <c r="IT4" s="29"/>
      <c r="IU4" s="29"/>
      <c r="IV4" s="29"/>
    </row>
    <row r="5" spans="1:256" s="33" customFormat="1" ht="30" customHeight="1" x14ac:dyDescent="0.3">
      <c r="A5" s="20">
        <v>2</v>
      </c>
      <c r="B5" s="16" t="s">
        <v>61</v>
      </c>
      <c r="C5" s="16" t="s">
        <v>38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RANK(L5,$L$4:$L$7)</f>
        <v>1</v>
      </c>
      <c r="N5" s="21">
        <f>MAX(D5:H5)</f>
        <v>0</v>
      </c>
      <c r="O5" s="21">
        <f>MIN(D5:H5)</f>
        <v>0</v>
      </c>
      <c r="P5" s="29">
        <f>SUM(I5-N5-O5)</f>
        <v>0</v>
      </c>
      <c r="Q5" s="29">
        <f>AVERAGE(N5:O5)</f>
        <v>0</v>
      </c>
      <c r="R5" s="24">
        <f>L5-Q5</f>
        <v>0</v>
      </c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  <c r="HY5" s="29"/>
      <c r="HZ5" s="29"/>
      <c r="IA5" s="29"/>
      <c r="IB5" s="29"/>
      <c r="IC5" s="29"/>
      <c r="ID5" s="29"/>
      <c r="IE5" s="29"/>
      <c r="IF5" s="29"/>
      <c r="IG5" s="29"/>
      <c r="IH5" s="29"/>
      <c r="II5" s="29"/>
      <c r="IJ5" s="29"/>
      <c r="IK5" s="29"/>
      <c r="IL5" s="29"/>
      <c r="IM5" s="29"/>
      <c r="IN5" s="29"/>
      <c r="IO5" s="29"/>
      <c r="IP5" s="29"/>
      <c r="IQ5" s="29"/>
      <c r="IR5" s="29"/>
      <c r="IS5" s="29"/>
      <c r="IT5" s="29"/>
      <c r="IU5" s="29"/>
      <c r="IV5" s="29"/>
    </row>
    <row r="6" spans="1:256" s="33" customFormat="1" ht="30" customHeight="1" x14ac:dyDescent="0.3">
      <c r="A6" s="20">
        <v>3</v>
      </c>
      <c r="B6" s="16" t="s">
        <v>60</v>
      </c>
      <c r="C6" s="16" t="s">
        <v>38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RANK(L6,$L$4:$L$7)</f>
        <v>1</v>
      </c>
      <c r="N6" s="21">
        <f>MAX(D6:H6)</f>
        <v>0</v>
      </c>
      <c r="O6" s="21">
        <f>MIN(D6:H6)</f>
        <v>0</v>
      </c>
      <c r="P6" s="29">
        <f>SUM(I6-N6-O6)</f>
        <v>0</v>
      </c>
      <c r="Q6" s="29">
        <f>AVERAGE(N6:O6)</f>
        <v>0</v>
      </c>
      <c r="R6" s="24">
        <f>L6-Q6</f>
        <v>0</v>
      </c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  <c r="HY6" s="29"/>
      <c r="HZ6" s="29"/>
      <c r="IA6" s="29"/>
      <c r="IB6" s="29"/>
      <c r="IC6" s="29"/>
      <c r="ID6" s="29"/>
      <c r="IE6" s="29"/>
      <c r="IF6" s="29"/>
      <c r="IG6" s="29"/>
      <c r="IH6" s="29"/>
      <c r="II6" s="29"/>
      <c r="IJ6" s="29"/>
      <c r="IK6" s="29"/>
      <c r="IL6" s="29"/>
      <c r="IM6" s="29"/>
      <c r="IN6" s="29"/>
      <c r="IO6" s="29"/>
      <c r="IP6" s="29"/>
      <c r="IQ6" s="29"/>
      <c r="IR6" s="29"/>
      <c r="IS6" s="29"/>
      <c r="IT6" s="29"/>
      <c r="IU6" s="29"/>
      <c r="IV6" s="29"/>
    </row>
    <row r="7" spans="1:256" s="33" customFormat="1" ht="30" customHeight="1" x14ac:dyDescent="0.3">
      <c r="A7" s="20">
        <v>4</v>
      </c>
      <c r="B7" s="16" t="s">
        <v>59</v>
      </c>
      <c r="C7" s="30" t="s">
        <v>46</v>
      </c>
      <c r="D7" s="20"/>
      <c r="E7" s="20"/>
      <c r="F7" s="20"/>
      <c r="G7" s="20"/>
      <c r="H7" s="20"/>
      <c r="I7" s="20">
        <f>SUM(D7:H7)</f>
        <v>0</v>
      </c>
      <c r="J7" s="20">
        <f>SUM(P7/3)</f>
        <v>0</v>
      </c>
      <c r="K7" s="20"/>
      <c r="L7" s="20">
        <f>SUM(J7:K7)</f>
        <v>0</v>
      </c>
      <c r="M7" s="20">
        <f>RANK(L7,$L$4:$L$7)</f>
        <v>1</v>
      </c>
      <c r="N7" s="21">
        <f>MAX(D7:H7)</f>
        <v>0</v>
      </c>
      <c r="O7" s="21">
        <f>MIN(D7:H7)</f>
        <v>0</v>
      </c>
      <c r="P7" s="29">
        <f>SUM(I7-N7-O7)</f>
        <v>0</v>
      </c>
      <c r="Q7" s="29">
        <f>AVERAGE(N7:O7)</f>
        <v>0</v>
      </c>
      <c r="R7" s="24">
        <f>L7-Q7</f>
        <v>0</v>
      </c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29"/>
      <c r="CK7" s="29"/>
      <c r="CL7" s="29"/>
      <c r="CM7" s="29"/>
      <c r="CN7" s="29"/>
      <c r="CO7" s="29"/>
      <c r="CP7" s="29"/>
      <c r="CQ7" s="29"/>
      <c r="CR7" s="29"/>
      <c r="CS7" s="29"/>
      <c r="CT7" s="29"/>
      <c r="CU7" s="29"/>
      <c r="CV7" s="29"/>
      <c r="CW7" s="29"/>
      <c r="CX7" s="29"/>
      <c r="CY7" s="29"/>
      <c r="CZ7" s="29"/>
      <c r="DA7" s="29"/>
      <c r="DB7" s="29"/>
      <c r="DC7" s="29"/>
      <c r="DD7" s="29"/>
      <c r="DE7" s="29"/>
      <c r="DF7" s="29"/>
      <c r="DG7" s="29"/>
      <c r="DH7" s="29"/>
      <c r="DI7" s="29"/>
      <c r="DJ7" s="29"/>
      <c r="DK7" s="29"/>
      <c r="DL7" s="29"/>
      <c r="DM7" s="29"/>
      <c r="DN7" s="29"/>
      <c r="DO7" s="29"/>
      <c r="DP7" s="29"/>
      <c r="DQ7" s="29"/>
      <c r="DR7" s="29"/>
      <c r="DS7" s="29"/>
      <c r="DT7" s="29"/>
      <c r="DU7" s="29"/>
      <c r="DV7" s="29"/>
      <c r="DW7" s="29"/>
      <c r="DX7" s="29"/>
      <c r="DY7" s="29"/>
      <c r="DZ7" s="29"/>
      <c r="EA7" s="29"/>
      <c r="EB7" s="29"/>
      <c r="EC7" s="29"/>
      <c r="ED7" s="29"/>
      <c r="EE7" s="29"/>
      <c r="EF7" s="29"/>
      <c r="EG7" s="29"/>
      <c r="EH7" s="29"/>
      <c r="EI7" s="29"/>
      <c r="EJ7" s="29"/>
      <c r="EK7" s="29"/>
      <c r="EL7" s="29"/>
      <c r="EM7" s="29"/>
      <c r="EN7" s="29"/>
      <c r="EO7" s="29"/>
      <c r="EP7" s="29"/>
      <c r="EQ7" s="29"/>
      <c r="ER7" s="29"/>
      <c r="ES7" s="29"/>
      <c r="ET7" s="29"/>
      <c r="EU7" s="29"/>
      <c r="EV7" s="29"/>
      <c r="EW7" s="29"/>
      <c r="EX7" s="29"/>
      <c r="EY7" s="29"/>
      <c r="EZ7" s="29"/>
      <c r="FA7" s="29"/>
      <c r="FB7" s="29"/>
      <c r="FC7" s="29"/>
      <c r="FD7" s="29"/>
      <c r="FE7" s="29"/>
      <c r="FF7" s="29"/>
      <c r="FG7" s="29"/>
      <c r="FH7" s="29"/>
      <c r="FI7" s="29"/>
      <c r="FJ7" s="29"/>
      <c r="FK7" s="29"/>
      <c r="FL7" s="29"/>
      <c r="FM7" s="29"/>
      <c r="FN7" s="29"/>
      <c r="FO7" s="29"/>
      <c r="FP7" s="29"/>
      <c r="FQ7" s="29"/>
      <c r="FR7" s="29"/>
      <c r="FS7" s="29"/>
      <c r="FT7" s="29"/>
      <c r="FU7" s="29"/>
      <c r="FV7" s="29"/>
      <c r="FW7" s="29"/>
      <c r="FX7" s="29"/>
      <c r="FY7" s="29"/>
      <c r="FZ7" s="29"/>
      <c r="GA7" s="29"/>
      <c r="GB7" s="29"/>
      <c r="GC7" s="29"/>
      <c r="GD7" s="29"/>
      <c r="GE7" s="29"/>
      <c r="GF7" s="29"/>
      <c r="GG7" s="29"/>
      <c r="GH7" s="29"/>
      <c r="GI7" s="29"/>
      <c r="GJ7" s="29"/>
      <c r="GK7" s="29"/>
      <c r="GL7" s="29"/>
      <c r="GM7" s="29"/>
      <c r="GN7" s="29"/>
      <c r="GO7" s="29"/>
      <c r="GP7" s="29"/>
      <c r="GQ7" s="29"/>
      <c r="GR7" s="29"/>
      <c r="GS7" s="29"/>
      <c r="GT7" s="29"/>
      <c r="GU7" s="29"/>
      <c r="GV7" s="29"/>
      <c r="GW7" s="29"/>
      <c r="GX7" s="29"/>
      <c r="GY7" s="29"/>
      <c r="GZ7" s="29"/>
      <c r="HA7" s="29"/>
      <c r="HB7" s="29"/>
      <c r="HC7" s="29"/>
      <c r="HD7" s="29"/>
      <c r="HE7" s="29"/>
      <c r="HF7" s="29"/>
      <c r="HG7" s="29"/>
      <c r="HH7" s="29"/>
      <c r="HI7" s="29"/>
      <c r="HJ7" s="29"/>
      <c r="HK7" s="29"/>
      <c r="HL7" s="29"/>
      <c r="HM7" s="29"/>
      <c r="HN7" s="29"/>
      <c r="HO7" s="29"/>
      <c r="HP7" s="29"/>
      <c r="HQ7" s="29"/>
      <c r="HR7" s="29"/>
      <c r="HS7" s="29"/>
      <c r="HT7" s="29"/>
      <c r="HU7" s="29"/>
      <c r="HV7" s="29"/>
      <c r="HW7" s="29"/>
      <c r="HX7" s="29"/>
      <c r="HY7" s="29"/>
      <c r="HZ7" s="29"/>
      <c r="IA7" s="29"/>
      <c r="IB7" s="29"/>
      <c r="IC7" s="29"/>
      <c r="ID7" s="29"/>
      <c r="IE7" s="29"/>
      <c r="IF7" s="29"/>
      <c r="IG7" s="29"/>
      <c r="IH7" s="29"/>
      <c r="II7" s="29"/>
      <c r="IJ7" s="29"/>
      <c r="IK7" s="29"/>
      <c r="IL7" s="29"/>
      <c r="IM7" s="29"/>
      <c r="IN7" s="29"/>
      <c r="IO7" s="29"/>
      <c r="IP7" s="29"/>
      <c r="IQ7" s="29"/>
      <c r="IR7" s="29"/>
      <c r="IS7" s="29"/>
      <c r="IT7" s="29"/>
      <c r="IU7" s="29"/>
      <c r="IV7" s="29"/>
    </row>
    <row r="8" spans="1:256" s="25" customFormat="1" ht="19.5" customHeight="1" x14ac:dyDescent="0.3">
      <c r="A8" s="41" t="s">
        <v>58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0"/>
      <c r="O8" s="40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</row>
    <row r="9" spans="1:256" s="25" customFormat="1" ht="19.5" customHeight="1" x14ac:dyDescent="0.3">
      <c r="A9" s="9"/>
      <c r="B9" s="9"/>
      <c r="C9" s="39" t="s">
        <v>1</v>
      </c>
      <c r="D9" s="40"/>
      <c r="E9" s="40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s="25" customFormat="1" ht="33.75" customHeight="1" x14ac:dyDescent="0.3">
      <c r="A10" s="37" t="s">
        <v>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</sheetData>
  <mergeCells count="6">
    <mergeCell ref="C9:E9"/>
    <mergeCell ref="A8:O8"/>
    <mergeCell ref="A10:R10"/>
    <mergeCell ref="N2:P2"/>
    <mergeCell ref="Q2:R2"/>
    <mergeCell ref="A1:M2"/>
  </mergeCells>
  <phoneticPr fontId="1" type="noConversion"/>
  <conditionalFormatting sqref="R5:R7">
    <cfRule type="cellIs" dxfId="16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21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3.88671875" style="2" customWidth="1"/>
    <col min="19" max="256" width="8.44140625" style="2" customWidth="1"/>
    <col min="257" max="16384" width="8.44140625" style="1"/>
  </cols>
  <sheetData>
    <row r="1" spans="1:256" s="25" customFormat="1" ht="17.100000000000001" customHeight="1" x14ac:dyDescent="0.3">
      <c r="A1" s="45" t="s">
        <v>192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s="25" customFormat="1" ht="20.100000000000001" customHeight="1" x14ac:dyDescent="0.3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39" t="s">
        <v>33</v>
      </c>
      <c r="O2" s="40"/>
      <c r="P2" s="40"/>
      <c r="Q2" s="39" t="s">
        <v>32</v>
      </c>
      <c r="R2" s="40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s="3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</row>
    <row r="4" spans="1:256" s="25" customFormat="1" ht="30" customHeight="1" x14ac:dyDescent="0.3">
      <c r="A4" s="20">
        <v>1</v>
      </c>
      <c r="B4" s="16" t="s">
        <v>84</v>
      </c>
      <c r="C4" s="16" t="s">
        <v>76</v>
      </c>
      <c r="D4" s="20"/>
      <c r="E4" s="20"/>
      <c r="F4" s="20"/>
      <c r="G4" s="20"/>
      <c r="H4" s="20"/>
      <c r="I4" s="20">
        <f t="shared" ref="I4:I17" si="0">SUM(D4:H4)</f>
        <v>0</v>
      </c>
      <c r="J4" s="20">
        <f t="shared" ref="J4:J17" si="1">SUM(P4/3)</f>
        <v>0</v>
      </c>
      <c r="K4" s="20"/>
      <c r="L4" s="20">
        <f t="shared" ref="L4:L17" si="2">SUM(J4:K4)</f>
        <v>0</v>
      </c>
      <c r="M4" s="20">
        <f t="shared" ref="M4:M17" si="3">RANK(L4,$L$4:$L$17)</f>
        <v>1</v>
      </c>
      <c r="N4" s="11">
        <f t="shared" ref="N4:N17" si="4">MAX(D4:H4)</f>
        <v>0</v>
      </c>
      <c r="O4" s="11">
        <f t="shared" ref="O4:O17" si="5">MIN(D4:H4)</f>
        <v>0</v>
      </c>
      <c r="P4" s="9">
        <f t="shared" ref="P4:P17" si="6">SUM(I4-N4-O4)</f>
        <v>0</v>
      </c>
      <c r="Q4" s="9">
        <f t="shared" ref="Q4:Q17" si="7">AVERAGE(N4:O4)</f>
        <v>0</v>
      </c>
      <c r="R4" s="14">
        <f t="shared" ref="R4:R17" si="8">L4-Q4</f>
        <v>0</v>
      </c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</row>
    <row r="5" spans="1:256" s="25" customFormat="1" ht="30" customHeight="1" x14ac:dyDescent="0.3">
      <c r="A5" s="20">
        <v>2</v>
      </c>
      <c r="B5" s="16" t="s">
        <v>83</v>
      </c>
      <c r="C5" s="16" t="s">
        <v>72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si="3"/>
        <v>1</v>
      </c>
      <c r="N5" s="11">
        <f t="shared" si="4"/>
        <v>0</v>
      </c>
      <c r="O5" s="11">
        <f t="shared" si="5"/>
        <v>0</v>
      </c>
      <c r="P5" s="9">
        <f t="shared" si="6"/>
        <v>0</v>
      </c>
      <c r="Q5" s="9">
        <f t="shared" si="7"/>
        <v>0</v>
      </c>
      <c r="R5" s="13">
        <f t="shared" si="8"/>
        <v>0</v>
      </c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</row>
    <row r="6" spans="1:256" s="25" customFormat="1" ht="30" customHeight="1" x14ac:dyDescent="0.3">
      <c r="A6" s="20">
        <v>3</v>
      </c>
      <c r="B6" s="16" t="s">
        <v>82</v>
      </c>
      <c r="C6" s="16" t="s">
        <v>80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3"/>
        <v>1</v>
      </c>
      <c r="N6" s="11">
        <f t="shared" si="4"/>
        <v>0</v>
      </c>
      <c r="O6" s="11">
        <f t="shared" si="5"/>
        <v>0</v>
      </c>
      <c r="P6" s="9">
        <f t="shared" si="6"/>
        <v>0</v>
      </c>
      <c r="Q6" s="9">
        <f t="shared" si="7"/>
        <v>0</v>
      </c>
      <c r="R6" s="13">
        <f t="shared" si="8"/>
        <v>0</v>
      </c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</row>
    <row r="7" spans="1:256" s="25" customFormat="1" ht="30" customHeight="1" x14ac:dyDescent="0.3">
      <c r="A7" s="20">
        <v>4</v>
      </c>
      <c r="B7" s="16" t="s">
        <v>81</v>
      </c>
      <c r="C7" s="16" t="s">
        <v>80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3"/>
        <v>1</v>
      </c>
      <c r="N7" s="11">
        <f t="shared" si="4"/>
        <v>0</v>
      </c>
      <c r="O7" s="11">
        <f t="shared" si="5"/>
        <v>0</v>
      </c>
      <c r="P7" s="9">
        <f t="shared" si="6"/>
        <v>0</v>
      </c>
      <c r="Q7" s="9">
        <f t="shared" si="7"/>
        <v>0</v>
      </c>
      <c r="R7" s="13">
        <f t="shared" si="8"/>
        <v>0</v>
      </c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</row>
    <row r="8" spans="1:256" s="25" customFormat="1" ht="30" customHeight="1" x14ac:dyDescent="0.3">
      <c r="A8" s="20">
        <v>5</v>
      </c>
      <c r="B8" s="16" t="s">
        <v>79</v>
      </c>
      <c r="C8" s="16" t="s">
        <v>78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3"/>
        <v>1</v>
      </c>
      <c r="N8" s="11">
        <f t="shared" si="4"/>
        <v>0</v>
      </c>
      <c r="O8" s="11">
        <f t="shared" si="5"/>
        <v>0</v>
      </c>
      <c r="P8" s="9">
        <f t="shared" si="6"/>
        <v>0</v>
      </c>
      <c r="Q8" s="9">
        <f t="shared" si="7"/>
        <v>0</v>
      </c>
      <c r="R8" s="14">
        <f t="shared" si="8"/>
        <v>0</v>
      </c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</row>
    <row r="9" spans="1:256" s="25" customFormat="1" ht="30" customHeight="1" x14ac:dyDescent="0.3">
      <c r="A9" s="20">
        <v>6</v>
      </c>
      <c r="B9" s="16" t="s">
        <v>77</v>
      </c>
      <c r="C9" s="16" t="s">
        <v>76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3"/>
        <v>1</v>
      </c>
      <c r="N9" s="11">
        <f t="shared" si="4"/>
        <v>0</v>
      </c>
      <c r="O9" s="11">
        <f t="shared" si="5"/>
        <v>0</v>
      </c>
      <c r="P9" s="9">
        <f t="shared" si="6"/>
        <v>0</v>
      </c>
      <c r="Q9" s="9">
        <f t="shared" si="7"/>
        <v>0</v>
      </c>
      <c r="R9" s="13">
        <f t="shared" si="8"/>
        <v>0</v>
      </c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s="25" customFormat="1" ht="30" customHeight="1" x14ac:dyDescent="0.3">
      <c r="A10" s="20">
        <v>7</v>
      </c>
      <c r="B10" s="16" t="s">
        <v>75</v>
      </c>
      <c r="C10" s="16" t="s">
        <v>64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 t="shared" si="3"/>
        <v>1</v>
      </c>
      <c r="N10" s="11">
        <f t="shared" si="4"/>
        <v>0</v>
      </c>
      <c r="O10" s="11">
        <f t="shared" si="5"/>
        <v>0</v>
      </c>
      <c r="P10" s="9">
        <f t="shared" si="6"/>
        <v>0</v>
      </c>
      <c r="Q10" s="9">
        <f t="shared" si="7"/>
        <v>0</v>
      </c>
      <c r="R10" s="13">
        <f t="shared" si="8"/>
        <v>0</v>
      </c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s="25" customFormat="1" ht="30" customHeight="1" x14ac:dyDescent="0.3">
      <c r="A11" s="20">
        <v>8</v>
      </c>
      <c r="B11" s="16" t="s">
        <v>74</v>
      </c>
      <c r="C11" s="16" t="s">
        <v>68</v>
      </c>
      <c r="D11" s="20"/>
      <c r="E11" s="20"/>
      <c r="F11" s="20"/>
      <c r="G11" s="20"/>
      <c r="H11" s="20"/>
      <c r="I11" s="20">
        <f t="shared" si="0"/>
        <v>0</v>
      </c>
      <c r="J11" s="20">
        <f t="shared" si="1"/>
        <v>0</v>
      </c>
      <c r="K11" s="20"/>
      <c r="L11" s="20">
        <f t="shared" si="2"/>
        <v>0</v>
      </c>
      <c r="M11" s="20">
        <f t="shared" si="3"/>
        <v>1</v>
      </c>
      <c r="N11" s="11">
        <f t="shared" si="4"/>
        <v>0</v>
      </c>
      <c r="O11" s="11">
        <f t="shared" si="5"/>
        <v>0</v>
      </c>
      <c r="P11" s="9">
        <f t="shared" si="6"/>
        <v>0</v>
      </c>
      <c r="Q11" s="9">
        <f t="shared" si="7"/>
        <v>0</v>
      </c>
      <c r="R11" s="14">
        <f t="shared" si="8"/>
        <v>0</v>
      </c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s="25" customFormat="1" ht="30" customHeight="1" x14ac:dyDescent="0.3">
      <c r="A12" s="20">
        <v>9</v>
      </c>
      <c r="B12" s="16" t="s">
        <v>73</v>
      </c>
      <c r="C12" s="16" t="s">
        <v>72</v>
      </c>
      <c r="D12" s="20"/>
      <c r="E12" s="20"/>
      <c r="F12" s="20"/>
      <c r="G12" s="20"/>
      <c r="H12" s="20"/>
      <c r="I12" s="20">
        <f t="shared" si="0"/>
        <v>0</v>
      </c>
      <c r="J12" s="20">
        <f t="shared" si="1"/>
        <v>0</v>
      </c>
      <c r="K12" s="20"/>
      <c r="L12" s="20">
        <f t="shared" si="2"/>
        <v>0</v>
      </c>
      <c r="M12" s="20">
        <f t="shared" si="3"/>
        <v>1</v>
      </c>
      <c r="N12" s="11">
        <f t="shared" si="4"/>
        <v>0</v>
      </c>
      <c r="O12" s="11">
        <f t="shared" si="5"/>
        <v>0</v>
      </c>
      <c r="P12" s="9">
        <f t="shared" si="6"/>
        <v>0</v>
      </c>
      <c r="Q12" s="9">
        <f t="shared" si="7"/>
        <v>0</v>
      </c>
      <c r="R12" s="13">
        <f t="shared" si="8"/>
        <v>0</v>
      </c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s="25" customFormat="1" ht="30" customHeight="1" x14ac:dyDescent="0.3">
      <c r="A13" s="20">
        <v>10</v>
      </c>
      <c r="B13" s="16" t="s">
        <v>71</v>
      </c>
      <c r="C13" s="30" t="s">
        <v>68</v>
      </c>
      <c r="D13" s="20"/>
      <c r="E13" s="20"/>
      <c r="F13" s="20"/>
      <c r="G13" s="34"/>
      <c r="H13" s="20"/>
      <c r="I13" s="20">
        <f t="shared" si="0"/>
        <v>0</v>
      </c>
      <c r="J13" s="20">
        <f t="shared" si="1"/>
        <v>0</v>
      </c>
      <c r="K13" s="20"/>
      <c r="L13" s="20">
        <f t="shared" si="2"/>
        <v>0</v>
      </c>
      <c r="M13" s="20">
        <f t="shared" si="3"/>
        <v>1</v>
      </c>
      <c r="N13" s="11">
        <f t="shared" si="4"/>
        <v>0</v>
      </c>
      <c r="O13" s="11">
        <f t="shared" si="5"/>
        <v>0</v>
      </c>
      <c r="P13" s="9">
        <f t="shared" si="6"/>
        <v>0</v>
      </c>
      <c r="Q13" s="9">
        <f t="shared" si="7"/>
        <v>0</v>
      </c>
      <c r="R13" s="14">
        <f t="shared" si="8"/>
        <v>0</v>
      </c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  <row r="14" spans="1:256" s="25" customFormat="1" ht="30" customHeight="1" x14ac:dyDescent="0.3">
      <c r="A14" s="20">
        <v>11</v>
      </c>
      <c r="B14" s="16" t="s">
        <v>70</v>
      </c>
      <c r="C14" s="16" t="s">
        <v>66</v>
      </c>
      <c r="D14" s="20"/>
      <c r="E14" s="20"/>
      <c r="F14" s="20"/>
      <c r="G14" s="20"/>
      <c r="H14" s="20"/>
      <c r="I14" s="20">
        <f t="shared" si="0"/>
        <v>0</v>
      </c>
      <c r="J14" s="20">
        <f t="shared" si="1"/>
        <v>0</v>
      </c>
      <c r="K14" s="20"/>
      <c r="L14" s="20">
        <f t="shared" si="2"/>
        <v>0</v>
      </c>
      <c r="M14" s="20">
        <f t="shared" si="3"/>
        <v>1</v>
      </c>
      <c r="N14" s="11">
        <f t="shared" si="4"/>
        <v>0</v>
      </c>
      <c r="O14" s="11">
        <f t="shared" si="5"/>
        <v>0</v>
      </c>
      <c r="P14" s="9">
        <f t="shared" si="6"/>
        <v>0</v>
      </c>
      <c r="Q14" s="9">
        <f t="shared" si="7"/>
        <v>0</v>
      </c>
      <c r="R14" s="13">
        <f t="shared" si="8"/>
        <v>0</v>
      </c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</row>
    <row r="15" spans="1:256" s="25" customFormat="1" ht="30" customHeight="1" x14ac:dyDescent="0.3">
      <c r="A15" s="20">
        <v>12</v>
      </c>
      <c r="B15" s="16" t="s">
        <v>69</v>
      </c>
      <c r="C15" s="16" t="s">
        <v>68</v>
      </c>
      <c r="D15" s="20"/>
      <c r="E15" s="20"/>
      <c r="F15" s="20"/>
      <c r="G15" s="20"/>
      <c r="H15" s="20"/>
      <c r="I15" s="20">
        <f t="shared" si="0"/>
        <v>0</v>
      </c>
      <c r="J15" s="20">
        <f t="shared" si="1"/>
        <v>0</v>
      </c>
      <c r="K15" s="20"/>
      <c r="L15" s="20">
        <f t="shared" si="2"/>
        <v>0</v>
      </c>
      <c r="M15" s="20">
        <f t="shared" si="3"/>
        <v>1</v>
      </c>
      <c r="N15" s="11">
        <f t="shared" si="4"/>
        <v>0</v>
      </c>
      <c r="O15" s="11">
        <f t="shared" si="5"/>
        <v>0</v>
      </c>
      <c r="P15" s="9">
        <f t="shared" si="6"/>
        <v>0</v>
      </c>
      <c r="Q15" s="9">
        <f t="shared" si="7"/>
        <v>0</v>
      </c>
      <c r="R15" s="14">
        <f t="shared" si="8"/>
        <v>0</v>
      </c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</row>
    <row r="16" spans="1:256" s="25" customFormat="1" ht="30" customHeight="1" x14ac:dyDescent="0.3">
      <c r="A16" s="20">
        <v>13</v>
      </c>
      <c r="B16" s="16" t="s">
        <v>67</v>
      </c>
      <c r="C16" s="16" t="s">
        <v>85</v>
      </c>
      <c r="D16" s="20"/>
      <c r="E16" s="20"/>
      <c r="F16" s="20"/>
      <c r="G16" s="20"/>
      <c r="H16" s="20"/>
      <c r="I16" s="20">
        <f t="shared" si="0"/>
        <v>0</v>
      </c>
      <c r="J16" s="20">
        <f t="shared" si="1"/>
        <v>0</v>
      </c>
      <c r="K16" s="20"/>
      <c r="L16" s="20">
        <f t="shared" si="2"/>
        <v>0</v>
      </c>
      <c r="M16" s="20">
        <f t="shared" si="3"/>
        <v>1</v>
      </c>
      <c r="N16" s="11">
        <f t="shared" si="4"/>
        <v>0</v>
      </c>
      <c r="O16" s="11">
        <f t="shared" si="5"/>
        <v>0</v>
      </c>
      <c r="P16" s="9">
        <f t="shared" si="6"/>
        <v>0</v>
      </c>
      <c r="Q16" s="9">
        <f t="shared" si="7"/>
        <v>0</v>
      </c>
      <c r="R16" s="13">
        <f t="shared" si="8"/>
        <v>0</v>
      </c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</row>
    <row r="17" spans="1:256" s="25" customFormat="1" ht="30" customHeight="1" x14ac:dyDescent="0.3">
      <c r="A17" s="20">
        <v>14</v>
      </c>
      <c r="B17" s="16" t="s">
        <v>65</v>
      </c>
      <c r="C17" s="16" t="s">
        <v>64</v>
      </c>
      <c r="D17" s="20"/>
      <c r="E17" s="20"/>
      <c r="F17" s="20"/>
      <c r="G17" s="20"/>
      <c r="H17" s="20"/>
      <c r="I17" s="20">
        <f t="shared" si="0"/>
        <v>0</v>
      </c>
      <c r="J17" s="20">
        <f t="shared" si="1"/>
        <v>0</v>
      </c>
      <c r="K17" s="20"/>
      <c r="L17" s="20">
        <f t="shared" si="2"/>
        <v>0</v>
      </c>
      <c r="M17" s="20">
        <f t="shared" si="3"/>
        <v>1</v>
      </c>
      <c r="N17" s="11">
        <f t="shared" si="4"/>
        <v>0</v>
      </c>
      <c r="O17" s="11">
        <f t="shared" si="5"/>
        <v>0</v>
      </c>
      <c r="P17" s="9">
        <f t="shared" si="6"/>
        <v>0</v>
      </c>
      <c r="Q17" s="9">
        <f t="shared" si="7"/>
        <v>0</v>
      </c>
      <c r="R17" s="14">
        <f t="shared" si="8"/>
        <v>0</v>
      </c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</row>
    <row r="18" spans="1:256" s="25" customFormat="1" ht="19.5" customHeight="1" x14ac:dyDescent="0.3">
      <c r="A18" s="41" t="s">
        <v>63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0"/>
      <c r="O18" s="40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  <c r="CC18" s="9"/>
      <c r="CD18" s="9"/>
      <c r="CE18" s="9"/>
      <c r="CF18" s="9"/>
      <c r="CG18" s="9"/>
      <c r="CH18" s="9"/>
      <c r="CI18" s="9"/>
      <c r="CJ18" s="9"/>
      <c r="CK18" s="9"/>
      <c r="CL18" s="9"/>
      <c r="CM18" s="9"/>
      <c r="CN18" s="9"/>
      <c r="CO18" s="9"/>
      <c r="CP18" s="9"/>
      <c r="CQ18" s="9"/>
      <c r="CR18" s="9"/>
      <c r="CS18" s="9"/>
      <c r="CT18" s="9"/>
      <c r="CU18" s="9"/>
      <c r="CV18" s="9"/>
      <c r="CW18" s="9"/>
      <c r="CX18" s="9"/>
      <c r="CY18" s="9"/>
      <c r="CZ18" s="9"/>
      <c r="DA18" s="9"/>
      <c r="DB18" s="9"/>
      <c r="DC18" s="9"/>
      <c r="DD18" s="9"/>
      <c r="DE18" s="9"/>
      <c r="DF18" s="9"/>
      <c r="DG18" s="9"/>
      <c r="DH18" s="9"/>
      <c r="DI18" s="9"/>
      <c r="DJ18" s="9"/>
      <c r="DK18" s="9"/>
      <c r="DL18" s="9"/>
      <c r="DM18" s="9"/>
      <c r="DN18" s="9"/>
      <c r="DO18" s="9"/>
      <c r="DP18" s="9"/>
      <c r="DQ18" s="9"/>
      <c r="DR18" s="9"/>
      <c r="DS18" s="9"/>
      <c r="DT18" s="9"/>
      <c r="DU18" s="9"/>
      <c r="DV18" s="9"/>
      <c r="DW18" s="9"/>
      <c r="DX18" s="9"/>
      <c r="DY18" s="9"/>
      <c r="DZ18" s="9"/>
      <c r="EA18" s="9"/>
      <c r="EB18" s="9"/>
      <c r="EC18" s="9"/>
      <c r="ED18" s="9"/>
      <c r="EE18" s="9"/>
      <c r="EF18" s="9"/>
      <c r="EG18" s="9"/>
      <c r="EH18" s="9"/>
      <c r="EI18" s="9"/>
      <c r="EJ18" s="9"/>
      <c r="EK18" s="9"/>
      <c r="EL18" s="9"/>
      <c r="EM18" s="9"/>
      <c r="EN18" s="9"/>
      <c r="EO18" s="9"/>
      <c r="EP18" s="9"/>
      <c r="EQ18" s="9"/>
      <c r="ER18" s="9"/>
      <c r="ES18" s="9"/>
      <c r="ET18" s="9"/>
      <c r="EU18" s="9"/>
      <c r="EV18" s="9"/>
      <c r="EW18" s="9"/>
      <c r="EX18" s="9"/>
      <c r="EY18" s="9"/>
      <c r="EZ18" s="9"/>
      <c r="FA18" s="9"/>
      <c r="FB18" s="9"/>
      <c r="FC18" s="9"/>
      <c r="FD18" s="9"/>
      <c r="FE18" s="9"/>
      <c r="FF18" s="9"/>
      <c r="FG18" s="9"/>
      <c r="FH18" s="9"/>
      <c r="FI18" s="9"/>
      <c r="FJ18" s="9"/>
      <c r="FK18" s="9"/>
      <c r="FL18" s="9"/>
      <c r="FM18" s="9"/>
      <c r="FN18" s="9"/>
      <c r="FO18" s="9"/>
      <c r="FP18" s="9"/>
      <c r="FQ18" s="9"/>
      <c r="FR18" s="9"/>
      <c r="FS18" s="9"/>
      <c r="FT18" s="9"/>
      <c r="FU18" s="9"/>
      <c r="FV18" s="9"/>
      <c r="FW18" s="9"/>
      <c r="FX18" s="9"/>
      <c r="FY18" s="9"/>
      <c r="FZ18" s="9"/>
      <c r="GA18" s="9"/>
      <c r="GB18" s="9"/>
      <c r="GC18" s="9"/>
      <c r="GD18" s="9"/>
      <c r="GE18" s="9"/>
      <c r="GF18" s="9"/>
      <c r="GG18" s="9"/>
      <c r="GH18" s="9"/>
      <c r="GI18" s="9"/>
      <c r="GJ18" s="9"/>
      <c r="GK18" s="9"/>
      <c r="GL18" s="9"/>
      <c r="GM18" s="9"/>
      <c r="GN18" s="9"/>
      <c r="GO18" s="9"/>
      <c r="GP18" s="9"/>
      <c r="GQ18" s="9"/>
      <c r="GR18" s="9"/>
      <c r="GS18" s="9"/>
      <c r="GT18" s="9"/>
      <c r="GU18" s="9"/>
      <c r="GV18" s="9"/>
      <c r="GW18" s="9"/>
      <c r="GX18" s="9"/>
      <c r="GY18" s="9"/>
      <c r="GZ18" s="9"/>
      <c r="HA18" s="9"/>
      <c r="HB18" s="9"/>
      <c r="HC18" s="9"/>
      <c r="HD18" s="9"/>
      <c r="HE18" s="9"/>
      <c r="HF18" s="9"/>
      <c r="HG18" s="9"/>
      <c r="HH18" s="9"/>
      <c r="HI18" s="9"/>
      <c r="HJ18" s="9"/>
      <c r="HK18" s="9"/>
      <c r="HL18" s="9"/>
      <c r="HM18" s="9"/>
      <c r="HN18" s="9"/>
      <c r="HO18" s="9"/>
      <c r="HP18" s="9"/>
      <c r="HQ18" s="9"/>
      <c r="HR18" s="9"/>
      <c r="HS18" s="9"/>
      <c r="HT18" s="9"/>
      <c r="HU18" s="9"/>
      <c r="HV18" s="9"/>
      <c r="HW18" s="9"/>
      <c r="HX18" s="9"/>
      <c r="HY18" s="9"/>
      <c r="HZ18" s="9"/>
      <c r="IA18" s="9"/>
      <c r="IB18" s="9"/>
      <c r="IC18" s="9"/>
      <c r="ID18" s="9"/>
      <c r="IE18" s="9"/>
      <c r="IF18" s="9"/>
      <c r="IG18" s="9"/>
      <c r="IH18" s="9"/>
      <c r="II18" s="9"/>
      <c r="IJ18" s="9"/>
      <c r="IK18" s="9"/>
      <c r="IL18" s="9"/>
      <c r="IM18" s="9"/>
      <c r="IN18" s="9"/>
      <c r="IO18" s="9"/>
      <c r="IP18" s="9"/>
      <c r="IQ18" s="9"/>
      <c r="IR18" s="9"/>
      <c r="IS18" s="9"/>
      <c r="IT18" s="9"/>
      <c r="IU18" s="9"/>
      <c r="IV18" s="9"/>
    </row>
    <row r="19" spans="1:256" s="25" customFormat="1" ht="19.5" customHeight="1" x14ac:dyDescent="0.3">
      <c r="A19" s="9"/>
      <c r="B19" s="9"/>
      <c r="C19" s="39" t="s">
        <v>1</v>
      </c>
      <c r="D19" s="40"/>
      <c r="E19" s="40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  <c r="CC19" s="9"/>
      <c r="CD19" s="9"/>
      <c r="CE19" s="9"/>
      <c r="CF19" s="9"/>
      <c r="CG19" s="9"/>
      <c r="CH19" s="9"/>
      <c r="CI19" s="9"/>
      <c r="CJ19" s="9"/>
      <c r="CK19" s="9"/>
      <c r="CL19" s="9"/>
      <c r="CM19" s="9"/>
      <c r="CN19" s="9"/>
      <c r="CO19" s="9"/>
      <c r="CP19" s="9"/>
      <c r="CQ19" s="9"/>
      <c r="CR19" s="9"/>
      <c r="CS19" s="9"/>
      <c r="CT19" s="9"/>
      <c r="CU19" s="9"/>
      <c r="CV19" s="9"/>
      <c r="CW19" s="9"/>
      <c r="CX19" s="9"/>
      <c r="CY19" s="9"/>
      <c r="CZ19" s="9"/>
      <c r="DA19" s="9"/>
      <c r="DB19" s="9"/>
      <c r="DC19" s="9"/>
      <c r="DD19" s="9"/>
      <c r="DE19" s="9"/>
      <c r="DF19" s="9"/>
      <c r="DG19" s="9"/>
      <c r="DH19" s="9"/>
      <c r="DI19" s="9"/>
      <c r="DJ19" s="9"/>
      <c r="DK19" s="9"/>
      <c r="DL19" s="9"/>
      <c r="DM19" s="9"/>
      <c r="DN19" s="9"/>
      <c r="DO19" s="9"/>
      <c r="DP19" s="9"/>
      <c r="DQ19" s="9"/>
      <c r="DR19" s="9"/>
      <c r="DS19" s="9"/>
      <c r="DT19" s="9"/>
      <c r="DU19" s="9"/>
      <c r="DV19" s="9"/>
      <c r="DW19" s="9"/>
      <c r="DX19" s="9"/>
      <c r="DY19" s="9"/>
      <c r="DZ19" s="9"/>
      <c r="EA19" s="9"/>
      <c r="EB19" s="9"/>
      <c r="EC19" s="9"/>
      <c r="ED19" s="9"/>
      <c r="EE19" s="9"/>
      <c r="EF19" s="9"/>
      <c r="EG19" s="9"/>
      <c r="EH19" s="9"/>
      <c r="EI19" s="9"/>
      <c r="EJ19" s="9"/>
      <c r="EK19" s="9"/>
      <c r="EL19" s="9"/>
      <c r="EM19" s="9"/>
      <c r="EN19" s="9"/>
      <c r="EO19" s="9"/>
      <c r="EP19" s="9"/>
      <c r="EQ19" s="9"/>
      <c r="ER19" s="9"/>
      <c r="ES19" s="9"/>
      <c r="ET19" s="9"/>
      <c r="EU19" s="9"/>
      <c r="EV19" s="9"/>
      <c r="EW19" s="9"/>
      <c r="EX19" s="9"/>
      <c r="EY19" s="9"/>
      <c r="EZ19" s="9"/>
      <c r="FA19" s="9"/>
      <c r="FB19" s="9"/>
      <c r="FC19" s="9"/>
      <c r="FD19" s="9"/>
      <c r="FE19" s="9"/>
      <c r="FF19" s="9"/>
      <c r="FG19" s="9"/>
      <c r="FH19" s="9"/>
      <c r="FI19" s="9"/>
      <c r="FJ19" s="9"/>
      <c r="FK19" s="9"/>
      <c r="FL19" s="9"/>
      <c r="FM19" s="9"/>
      <c r="FN19" s="9"/>
      <c r="FO19" s="9"/>
      <c r="FP19" s="9"/>
      <c r="FQ19" s="9"/>
      <c r="FR19" s="9"/>
      <c r="FS19" s="9"/>
      <c r="FT19" s="9"/>
      <c r="FU19" s="9"/>
      <c r="FV19" s="9"/>
      <c r="FW19" s="9"/>
      <c r="FX19" s="9"/>
      <c r="FY19" s="9"/>
      <c r="FZ19" s="9"/>
      <c r="GA19" s="9"/>
      <c r="GB19" s="9"/>
      <c r="GC19" s="9"/>
      <c r="GD19" s="9"/>
      <c r="GE19" s="9"/>
      <c r="GF19" s="9"/>
      <c r="GG19" s="9"/>
      <c r="GH19" s="9"/>
      <c r="GI19" s="9"/>
      <c r="GJ19" s="9"/>
      <c r="GK19" s="9"/>
      <c r="GL19" s="9"/>
      <c r="GM19" s="9"/>
      <c r="GN19" s="9"/>
      <c r="GO19" s="9"/>
      <c r="GP19" s="9"/>
      <c r="GQ19" s="9"/>
      <c r="GR19" s="9"/>
      <c r="GS19" s="9"/>
      <c r="GT19" s="9"/>
      <c r="GU19" s="9"/>
      <c r="GV19" s="9"/>
      <c r="GW19" s="9"/>
      <c r="GX19" s="9"/>
      <c r="GY19" s="9"/>
      <c r="GZ19" s="9"/>
      <c r="HA19" s="9"/>
      <c r="HB19" s="9"/>
      <c r="HC19" s="9"/>
      <c r="HD19" s="9"/>
      <c r="HE19" s="9"/>
      <c r="HF19" s="9"/>
      <c r="HG19" s="9"/>
      <c r="HH19" s="9"/>
      <c r="HI19" s="9"/>
      <c r="HJ19" s="9"/>
      <c r="HK19" s="9"/>
      <c r="HL19" s="9"/>
      <c r="HM19" s="9"/>
      <c r="HN19" s="9"/>
      <c r="HO19" s="9"/>
      <c r="HP19" s="9"/>
      <c r="HQ19" s="9"/>
      <c r="HR19" s="9"/>
      <c r="HS19" s="9"/>
      <c r="HT19" s="9"/>
      <c r="HU19" s="9"/>
      <c r="HV19" s="9"/>
      <c r="HW19" s="9"/>
      <c r="HX19" s="9"/>
      <c r="HY19" s="9"/>
      <c r="HZ19" s="9"/>
      <c r="IA19" s="9"/>
      <c r="IB19" s="9"/>
      <c r="IC19" s="9"/>
      <c r="ID19" s="9"/>
      <c r="IE19" s="9"/>
      <c r="IF19" s="9"/>
      <c r="IG19" s="9"/>
      <c r="IH19" s="9"/>
      <c r="II19" s="9"/>
      <c r="IJ19" s="9"/>
      <c r="IK19" s="9"/>
      <c r="IL19" s="9"/>
      <c r="IM19" s="9"/>
      <c r="IN19" s="9"/>
      <c r="IO19" s="9"/>
      <c r="IP19" s="9"/>
      <c r="IQ19" s="9"/>
      <c r="IR19" s="9"/>
      <c r="IS19" s="9"/>
      <c r="IT19" s="9"/>
      <c r="IU19" s="9"/>
      <c r="IV19" s="9"/>
    </row>
    <row r="20" spans="1:256" s="25" customFormat="1" ht="39" customHeight="1" x14ac:dyDescent="0.3">
      <c r="A20" s="37" t="s">
        <v>0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  <c r="CC20" s="9"/>
      <c r="CD20" s="9"/>
      <c r="CE20" s="9"/>
      <c r="CF20" s="9"/>
      <c r="CG20" s="9"/>
      <c r="CH20" s="9"/>
      <c r="CI20" s="9"/>
      <c r="CJ20" s="9"/>
      <c r="CK20" s="9"/>
      <c r="CL20" s="9"/>
      <c r="CM20" s="9"/>
      <c r="CN20" s="9"/>
      <c r="CO20" s="9"/>
      <c r="CP20" s="9"/>
      <c r="CQ20" s="9"/>
      <c r="CR20" s="9"/>
      <c r="CS20" s="9"/>
      <c r="CT20" s="9"/>
      <c r="CU20" s="9"/>
      <c r="CV20" s="9"/>
      <c r="CW20" s="9"/>
      <c r="CX20" s="9"/>
      <c r="CY20" s="9"/>
      <c r="CZ20" s="9"/>
      <c r="DA20" s="9"/>
      <c r="DB20" s="9"/>
      <c r="DC20" s="9"/>
      <c r="DD20" s="9"/>
      <c r="DE20" s="9"/>
      <c r="DF20" s="9"/>
      <c r="DG20" s="9"/>
      <c r="DH20" s="9"/>
      <c r="DI20" s="9"/>
      <c r="DJ20" s="9"/>
      <c r="DK20" s="9"/>
      <c r="DL20" s="9"/>
      <c r="DM20" s="9"/>
      <c r="DN20" s="9"/>
      <c r="DO20" s="9"/>
      <c r="DP20" s="9"/>
      <c r="DQ20" s="9"/>
      <c r="DR20" s="9"/>
      <c r="DS20" s="9"/>
      <c r="DT20" s="9"/>
      <c r="DU20" s="9"/>
      <c r="DV20" s="9"/>
      <c r="DW20" s="9"/>
      <c r="DX20" s="9"/>
      <c r="DY20" s="9"/>
      <c r="DZ20" s="9"/>
      <c r="EA20" s="9"/>
      <c r="EB20" s="9"/>
      <c r="EC20" s="9"/>
      <c r="ED20" s="9"/>
      <c r="EE20" s="9"/>
      <c r="EF20" s="9"/>
      <c r="EG20" s="9"/>
      <c r="EH20" s="9"/>
      <c r="EI20" s="9"/>
      <c r="EJ20" s="9"/>
      <c r="EK20" s="9"/>
      <c r="EL20" s="9"/>
      <c r="EM20" s="9"/>
      <c r="EN20" s="9"/>
      <c r="EO20" s="9"/>
      <c r="EP20" s="9"/>
      <c r="EQ20" s="9"/>
      <c r="ER20" s="9"/>
      <c r="ES20" s="9"/>
      <c r="ET20" s="9"/>
      <c r="EU20" s="9"/>
      <c r="EV20" s="9"/>
      <c r="EW20" s="9"/>
      <c r="EX20" s="9"/>
      <c r="EY20" s="9"/>
      <c r="EZ20" s="9"/>
      <c r="FA20" s="9"/>
      <c r="FB20" s="9"/>
      <c r="FC20" s="9"/>
      <c r="FD20" s="9"/>
      <c r="FE20" s="9"/>
      <c r="FF20" s="9"/>
      <c r="FG20" s="9"/>
      <c r="FH20" s="9"/>
      <c r="FI20" s="9"/>
      <c r="FJ20" s="9"/>
      <c r="FK20" s="9"/>
      <c r="FL20" s="9"/>
      <c r="FM20" s="9"/>
      <c r="FN20" s="9"/>
      <c r="FO20" s="9"/>
      <c r="FP20" s="9"/>
      <c r="FQ20" s="9"/>
      <c r="FR20" s="9"/>
      <c r="FS20" s="9"/>
      <c r="FT20" s="9"/>
      <c r="FU20" s="9"/>
      <c r="FV20" s="9"/>
      <c r="FW20" s="9"/>
      <c r="FX20" s="9"/>
      <c r="FY20" s="9"/>
      <c r="FZ20" s="9"/>
      <c r="GA20" s="9"/>
      <c r="GB20" s="9"/>
      <c r="GC20" s="9"/>
      <c r="GD20" s="9"/>
      <c r="GE20" s="9"/>
      <c r="GF20" s="9"/>
      <c r="GG20" s="9"/>
      <c r="GH20" s="9"/>
      <c r="GI20" s="9"/>
      <c r="GJ20" s="9"/>
      <c r="GK20" s="9"/>
      <c r="GL20" s="9"/>
      <c r="GM20" s="9"/>
      <c r="GN20" s="9"/>
      <c r="GO20" s="9"/>
      <c r="GP20" s="9"/>
      <c r="GQ20" s="9"/>
      <c r="GR20" s="9"/>
      <c r="GS20" s="9"/>
      <c r="GT20" s="9"/>
      <c r="GU20" s="9"/>
      <c r="GV20" s="9"/>
      <c r="GW20" s="9"/>
      <c r="GX20" s="9"/>
      <c r="GY20" s="9"/>
      <c r="GZ20" s="9"/>
      <c r="HA20" s="9"/>
      <c r="HB20" s="9"/>
      <c r="HC20" s="9"/>
      <c r="HD20" s="9"/>
      <c r="HE20" s="9"/>
      <c r="HF20" s="9"/>
      <c r="HG20" s="9"/>
      <c r="HH20" s="9"/>
      <c r="HI20" s="9"/>
      <c r="HJ20" s="9"/>
      <c r="HK20" s="9"/>
      <c r="HL20" s="9"/>
      <c r="HM20" s="9"/>
      <c r="HN20" s="9"/>
      <c r="HO20" s="9"/>
      <c r="HP20" s="9"/>
      <c r="HQ20" s="9"/>
      <c r="HR20" s="9"/>
      <c r="HS20" s="9"/>
      <c r="HT20" s="9"/>
      <c r="HU20" s="9"/>
      <c r="HV20" s="9"/>
      <c r="HW20" s="9"/>
      <c r="HX20" s="9"/>
      <c r="HY20" s="9"/>
      <c r="HZ20" s="9"/>
      <c r="IA20" s="9"/>
      <c r="IB20" s="9"/>
      <c r="IC20" s="9"/>
      <c r="ID20" s="9"/>
      <c r="IE20" s="9"/>
      <c r="IF20" s="9"/>
      <c r="IG20" s="9"/>
      <c r="IH20" s="9"/>
      <c r="II20" s="9"/>
      <c r="IJ20" s="9"/>
      <c r="IK20" s="9"/>
      <c r="IL20" s="9"/>
      <c r="IM20" s="9"/>
      <c r="IN20" s="9"/>
      <c r="IO20" s="9"/>
      <c r="IP20" s="9"/>
      <c r="IQ20" s="9"/>
      <c r="IR20" s="9"/>
      <c r="IS20" s="9"/>
      <c r="IT20" s="9"/>
      <c r="IU20" s="9"/>
      <c r="IV20" s="9"/>
    </row>
    <row r="21" spans="1:256" s="32" customFormat="1" ht="16.350000000000001" customHeight="1" x14ac:dyDescent="0.3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  <c r="AY21" s="31"/>
      <c r="AZ21" s="31"/>
      <c r="BA21" s="31"/>
      <c r="BB21" s="31"/>
      <c r="BC21" s="31"/>
      <c r="BD21" s="31"/>
      <c r="BE21" s="31"/>
      <c r="BF21" s="31"/>
      <c r="BG21" s="31"/>
      <c r="BH21" s="31"/>
      <c r="BI21" s="31"/>
      <c r="BJ21" s="31"/>
      <c r="BK21" s="31"/>
      <c r="BL21" s="31"/>
      <c r="BM21" s="31"/>
      <c r="BN21" s="31"/>
      <c r="BO21" s="31"/>
      <c r="BP21" s="31"/>
      <c r="BQ21" s="31"/>
      <c r="BR21" s="31"/>
      <c r="BS21" s="31"/>
      <c r="BT21" s="31"/>
      <c r="BU21" s="31"/>
      <c r="BV21" s="31"/>
      <c r="BW21" s="31"/>
      <c r="BX21" s="31"/>
      <c r="BY21" s="31"/>
      <c r="BZ21" s="31"/>
      <c r="CA21" s="31"/>
      <c r="CB21" s="31"/>
      <c r="CC21" s="31"/>
      <c r="CD21" s="31"/>
      <c r="CE21" s="31"/>
      <c r="CF21" s="31"/>
      <c r="CG21" s="31"/>
      <c r="CH21" s="31"/>
      <c r="CI21" s="31"/>
      <c r="CJ21" s="31"/>
      <c r="CK21" s="31"/>
      <c r="CL21" s="31"/>
      <c r="CM21" s="31"/>
      <c r="CN21" s="31"/>
      <c r="CO21" s="31"/>
      <c r="CP21" s="31"/>
      <c r="CQ21" s="31"/>
      <c r="CR21" s="31"/>
      <c r="CS21" s="31"/>
      <c r="CT21" s="31"/>
      <c r="CU21" s="31"/>
      <c r="CV21" s="31"/>
      <c r="CW21" s="31"/>
      <c r="CX21" s="31"/>
      <c r="CY21" s="31"/>
      <c r="CZ21" s="31"/>
      <c r="DA21" s="31"/>
      <c r="DB21" s="31"/>
      <c r="DC21" s="31"/>
      <c r="DD21" s="31"/>
      <c r="DE21" s="31"/>
      <c r="DF21" s="31"/>
      <c r="DG21" s="31"/>
      <c r="DH21" s="31"/>
      <c r="DI21" s="31"/>
      <c r="DJ21" s="31"/>
      <c r="DK21" s="31"/>
      <c r="DL21" s="31"/>
      <c r="DM21" s="31"/>
      <c r="DN21" s="31"/>
      <c r="DO21" s="31"/>
      <c r="DP21" s="31"/>
      <c r="DQ21" s="31"/>
      <c r="DR21" s="31"/>
      <c r="DS21" s="31"/>
      <c r="DT21" s="31"/>
      <c r="DU21" s="31"/>
      <c r="DV21" s="31"/>
      <c r="DW21" s="31"/>
      <c r="DX21" s="31"/>
      <c r="DY21" s="31"/>
      <c r="DZ21" s="31"/>
      <c r="EA21" s="31"/>
      <c r="EB21" s="31"/>
      <c r="EC21" s="31"/>
      <c r="ED21" s="31"/>
      <c r="EE21" s="31"/>
      <c r="EF21" s="31"/>
      <c r="EG21" s="31"/>
      <c r="EH21" s="31"/>
      <c r="EI21" s="31"/>
      <c r="EJ21" s="31"/>
      <c r="EK21" s="31"/>
      <c r="EL21" s="31"/>
      <c r="EM21" s="31"/>
      <c r="EN21" s="31"/>
      <c r="EO21" s="31"/>
      <c r="EP21" s="31"/>
      <c r="EQ21" s="31"/>
      <c r="ER21" s="31"/>
      <c r="ES21" s="31"/>
      <c r="ET21" s="31"/>
      <c r="EU21" s="31"/>
      <c r="EV21" s="31"/>
      <c r="EW21" s="31"/>
      <c r="EX21" s="31"/>
      <c r="EY21" s="31"/>
      <c r="EZ21" s="31"/>
      <c r="FA21" s="31"/>
      <c r="FB21" s="31"/>
      <c r="FC21" s="31"/>
      <c r="FD21" s="31"/>
      <c r="FE21" s="31"/>
      <c r="FF21" s="31"/>
      <c r="FG21" s="31"/>
      <c r="FH21" s="31"/>
      <c r="FI21" s="31"/>
      <c r="FJ21" s="31"/>
      <c r="FK21" s="31"/>
      <c r="FL21" s="31"/>
      <c r="FM21" s="31"/>
      <c r="FN21" s="31"/>
      <c r="FO21" s="31"/>
      <c r="FP21" s="31"/>
      <c r="FQ21" s="31"/>
      <c r="FR21" s="31"/>
      <c r="FS21" s="31"/>
      <c r="FT21" s="31"/>
      <c r="FU21" s="31"/>
      <c r="FV21" s="31"/>
      <c r="FW21" s="31"/>
      <c r="FX21" s="31"/>
      <c r="FY21" s="31"/>
      <c r="FZ21" s="31"/>
      <c r="GA21" s="31"/>
      <c r="GB21" s="31"/>
      <c r="GC21" s="31"/>
      <c r="GD21" s="31"/>
      <c r="GE21" s="31"/>
      <c r="GF21" s="31"/>
      <c r="GG21" s="31"/>
      <c r="GH21" s="31"/>
      <c r="GI21" s="31"/>
      <c r="GJ21" s="31"/>
      <c r="GK21" s="31"/>
      <c r="GL21" s="31"/>
      <c r="GM21" s="31"/>
      <c r="GN21" s="31"/>
      <c r="GO21" s="31"/>
      <c r="GP21" s="31"/>
      <c r="GQ21" s="31"/>
      <c r="GR21" s="31"/>
      <c r="GS21" s="31"/>
      <c r="GT21" s="31"/>
      <c r="GU21" s="31"/>
      <c r="GV21" s="31"/>
      <c r="GW21" s="31"/>
      <c r="GX21" s="31"/>
      <c r="GY21" s="31"/>
      <c r="GZ21" s="31"/>
      <c r="HA21" s="31"/>
      <c r="HB21" s="31"/>
      <c r="HC21" s="31"/>
      <c r="HD21" s="31"/>
      <c r="HE21" s="31"/>
      <c r="HF21" s="31"/>
      <c r="HG21" s="31"/>
      <c r="HH21" s="31"/>
      <c r="HI21" s="31"/>
      <c r="HJ21" s="31"/>
      <c r="HK21" s="31"/>
      <c r="HL21" s="31"/>
      <c r="HM21" s="31"/>
      <c r="HN21" s="31"/>
      <c r="HO21" s="31"/>
      <c r="HP21" s="31"/>
      <c r="HQ21" s="31"/>
      <c r="HR21" s="31"/>
      <c r="HS21" s="31"/>
      <c r="HT21" s="31"/>
      <c r="HU21" s="31"/>
      <c r="HV21" s="31"/>
      <c r="HW21" s="31"/>
      <c r="HX21" s="31"/>
      <c r="HY21" s="31"/>
      <c r="HZ21" s="31"/>
      <c r="IA21" s="31"/>
      <c r="IB21" s="31"/>
      <c r="IC21" s="31"/>
      <c r="ID21" s="31"/>
      <c r="IE21" s="31"/>
      <c r="IF21" s="31"/>
      <c r="IG21" s="31"/>
      <c r="IH21" s="31"/>
      <c r="II21" s="31"/>
      <c r="IJ21" s="31"/>
      <c r="IK21" s="31"/>
      <c r="IL21" s="31"/>
      <c r="IM21" s="31"/>
      <c r="IN21" s="31"/>
      <c r="IO21" s="31"/>
      <c r="IP21" s="31"/>
      <c r="IQ21" s="31"/>
      <c r="IR21" s="31"/>
      <c r="IS21" s="31"/>
      <c r="IT21" s="31"/>
      <c r="IU21" s="31"/>
      <c r="IV21" s="31"/>
    </row>
  </sheetData>
  <mergeCells count="6">
    <mergeCell ref="A20:R20"/>
    <mergeCell ref="C19:E19"/>
    <mergeCell ref="A18:O18"/>
    <mergeCell ref="N2:P2"/>
    <mergeCell ref="Q2:R2"/>
    <mergeCell ref="A1:M2"/>
  </mergeCells>
  <phoneticPr fontId="1" type="noConversion"/>
  <conditionalFormatting sqref="R5:R7 R9:R11">
    <cfRule type="cellIs" dxfId="15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7"/>
  <sheetViews>
    <sheetView showGridLines="0" topLeftCell="A5" zoomScaleNormal="100" workbookViewId="0">
      <selection activeCell="T2" sqref="T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s="25" customFormat="1" ht="17.100000000000001" customHeight="1" x14ac:dyDescent="0.3">
      <c r="A1" s="42" t="s">
        <v>193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s="25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s="3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  <c r="IR3" s="29"/>
      <c r="IS3" s="29"/>
      <c r="IT3" s="29"/>
      <c r="IU3" s="29"/>
      <c r="IV3" s="29"/>
    </row>
    <row r="4" spans="1:256" s="33" customFormat="1" ht="30" customHeight="1" x14ac:dyDescent="0.3">
      <c r="A4" s="20">
        <v>1</v>
      </c>
      <c r="B4" s="16" t="s">
        <v>130</v>
      </c>
      <c r="C4" s="16" t="s">
        <v>64</v>
      </c>
      <c r="D4" s="20"/>
      <c r="E4" s="20"/>
      <c r="F4" s="20"/>
      <c r="G4" s="20"/>
      <c r="H4" s="20"/>
      <c r="I4" s="20">
        <f t="shared" ref="I4:I14" si="0">SUM(D4:H4)</f>
        <v>0</v>
      </c>
      <c r="J4" s="20">
        <f t="shared" ref="J4:J14" si="1">SUM(P4/3)</f>
        <v>0</v>
      </c>
      <c r="K4" s="20"/>
      <c r="L4" s="20">
        <f t="shared" ref="L4:L14" si="2">SUM(J4:K4)</f>
        <v>0</v>
      </c>
      <c r="M4" s="20">
        <f t="shared" ref="M4:M14" si="3">RANK(L4,$L$4:$L$14)</f>
        <v>1</v>
      </c>
      <c r="N4" s="21">
        <f t="shared" ref="N4:N14" si="4">MAX(D4:H4)</f>
        <v>0</v>
      </c>
      <c r="O4" s="21">
        <f t="shared" ref="O4:O14" si="5">MIN(D4:H4)</f>
        <v>0</v>
      </c>
      <c r="P4" s="22">
        <f t="shared" ref="P4:P14" si="6">SUM(I4-N4-O4)</f>
        <v>0</v>
      </c>
      <c r="Q4" s="22">
        <f t="shared" ref="Q4:Q14" si="7">AVERAGE(N4:O4)</f>
        <v>0</v>
      </c>
      <c r="R4" s="24">
        <f t="shared" ref="R4:R14" si="8">L4-Q4</f>
        <v>0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</row>
    <row r="5" spans="1:256" s="33" customFormat="1" ht="30" customHeight="1" x14ac:dyDescent="0.3">
      <c r="A5" s="20">
        <v>2</v>
      </c>
      <c r="B5" s="16" t="s">
        <v>129</v>
      </c>
      <c r="C5" s="16" t="s">
        <v>124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si="3"/>
        <v>1</v>
      </c>
      <c r="N5" s="21">
        <f t="shared" si="4"/>
        <v>0</v>
      </c>
      <c r="O5" s="21">
        <f t="shared" si="5"/>
        <v>0</v>
      </c>
      <c r="P5" s="22">
        <f t="shared" si="6"/>
        <v>0</v>
      </c>
      <c r="Q5" s="22">
        <f t="shared" si="7"/>
        <v>0</v>
      </c>
      <c r="R5" s="24">
        <f t="shared" si="8"/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</row>
    <row r="6" spans="1:256" s="33" customFormat="1" ht="30" customHeight="1" x14ac:dyDescent="0.3">
      <c r="A6" s="20">
        <v>3</v>
      </c>
      <c r="B6" s="16" t="s">
        <v>128</v>
      </c>
      <c r="C6" s="16" t="s">
        <v>68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3"/>
        <v>1</v>
      </c>
      <c r="N6" s="21">
        <f t="shared" si="4"/>
        <v>0</v>
      </c>
      <c r="O6" s="21">
        <f t="shared" si="5"/>
        <v>0</v>
      </c>
      <c r="P6" s="22">
        <f t="shared" si="6"/>
        <v>0</v>
      </c>
      <c r="Q6" s="22">
        <f t="shared" si="7"/>
        <v>0</v>
      </c>
      <c r="R6" s="24">
        <f t="shared" si="8"/>
        <v>0</v>
      </c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s="33" customFormat="1" ht="30" customHeight="1" x14ac:dyDescent="0.3">
      <c r="A7" s="20">
        <v>4</v>
      </c>
      <c r="B7" s="16" t="s">
        <v>127</v>
      </c>
      <c r="C7" s="16" t="s">
        <v>116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3"/>
        <v>1</v>
      </c>
      <c r="N7" s="21">
        <f t="shared" si="4"/>
        <v>0</v>
      </c>
      <c r="O7" s="21">
        <f t="shared" si="5"/>
        <v>0</v>
      </c>
      <c r="P7" s="22">
        <f t="shared" si="6"/>
        <v>0</v>
      </c>
      <c r="Q7" s="22">
        <f t="shared" si="7"/>
        <v>0</v>
      </c>
      <c r="R7" s="24">
        <f t="shared" si="8"/>
        <v>0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</row>
    <row r="8" spans="1:256" s="33" customFormat="1" ht="30" customHeight="1" x14ac:dyDescent="0.3">
      <c r="A8" s="20">
        <v>5</v>
      </c>
      <c r="B8" s="16" t="s">
        <v>126</v>
      </c>
      <c r="C8" s="16" t="s">
        <v>118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3"/>
        <v>1</v>
      </c>
      <c r="N8" s="21">
        <f t="shared" si="4"/>
        <v>0</v>
      </c>
      <c r="O8" s="21">
        <f t="shared" si="5"/>
        <v>0</v>
      </c>
      <c r="P8" s="22">
        <f t="shared" si="6"/>
        <v>0</v>
      </c>
      <c r="Q8" s="22">
        <f t="shared" si="7"/>
        <v>0</v>
      </c>
      <c r="R8" s="24">
        <f t="shared" si="8"/>
        <v>0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</row>
    <row r="9" spans="1:256" s="33" customFormat="1" ht="30" customHeight="1" x14ac:dyDescent="0.3">
      <c r="A9" s="20">
        <v>6</v>
      </c>
      <c r="B9" s="16" t="s">
        <v>125</v>
      </c>
      <c r="C9" s="16" t="s">
        <v>124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3"/>
        <v>1</v>
      </c>
      <c r="N9" s="21">
        <f t="shared" si="4"/>
        <v>0</v>
      </c>
      <c r="O9" s="21">
        <f t="shared" si="5"/>
        <v>0</v>
      </c>
      <c r="P9" s="22">
        <f t="shared" si="6"/>
        <v>0</v>
      </c>
      <c r="Q9" s="22">
        <f t="shared" si="7"/>
        <v>0</v>
      </c>
      <c r="R9" s="24">
        <f t="shared" si="8"/>
        <v>0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</row>
    <row r="10" spans="1:256" s="33" customFormat="1" ht="30" customHeight="1" x14ac:dyDescent="0.3">
      <c r="A10" s="20">
        <v>7</v>
      </c>
      <c r="B10" s="16" t="s">
        <v>123</v>
      </c>
      <c r="C10" s="16" t="s">
        <v>122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 t="shared" si="3"/>
        <v>1</v>
      </c>
      <c r="N10" s="21">
        <f t="shared" si="4"/>
        <v>0</v>
      </c>
      <c r="O10" s="21">
        <f t="shared" si="5"/>
        <v>0</v>
      </c>
      <c r="P10" s="22">
        <f t="shared" si="6"/>
        <v>0</v>
      </c>
      <c r="Q10" s="22">
        <f t="shared" si="7"/>
        <v>0</v>
      </c>
      <c r="R10" s="23">
        <f t="shared" si="8"/>
        <v>0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s="33" customFormat="1" ht="30" customHeight="1" x14ac:dyDescent="0.3">
      <c r="A11" s="20">
        <v>8</v>
      </c>
      <c r="B11" s="30" t="s">
        <v>121</v>
      </c>
      <c r="C11" s="30" t="s">
        <v>72</v>
      </c>
      <c r="D11" s="20"/>
      <c r="E11" s="20"/>
      <c r="F11" s="20"/>
      <c r="G11" s="20"/>
      <c r="H11" s="20"/>
      <c r="I11" s="20">
        <f t="shared" si="0"/>
        <v>0</v>
      </c>
      <c r="J11" s="20">
        <f t="shared" si="1"/>
        <v>0</v>
      </c>
      <c r="K11" s="20"/>
      <c r="L11" s="20">
        <f t="shared" si="2"/>
        <v>0</v>
      </c>
      <c r="M11" s="20">
        <f t="shared" si="3"/>
        <v>1</v>
      </c>
      <c r="N11" s="21">
        <f t="shared" si="4"/>
        <v>0</v>
      </c>
      <c r="O11" s="21">
        <f t="shared" si="5"/>
        <v>0</v>
      </c>
      <c r="P11" s="22">
        <f t="shared" si="6"/>
        <v>0</v>
      </c>
      <c r="Q11" s="22">
        <f t="shared" si="7"/>
        <v>0</v>
      </c>
      <c r="R11" s="24">
        <f t="shared" si="8"/>
        <v>0</v>
      </c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s="33" customFormat="1" ht="30" customHeight="1" x14ac:dyDescent="0.3">
      <c r="A12" s="20">
        <v>9</v>
      </c>
      <c r="B12" s="16" t="s">
        <v>120</v>
      </c>
      <c r="C12" s="16" t="s">
        <v>72</v>
      </c>
      <c r="D12" s="20"/>
      <c r="E12" s="20"/>
      <c r="F12" s="20"/>
      <c r="G12" s="20"/>
      <c r="H12" s="20"/>
      <c r="I12" s="20">
        <f t="shared" si="0"/>
        <v>0</v>
      </c>
      <c r="J12" s="20">
        <f t="shared" si="1"/>
        <v>0</v>
      </c>
      <c r="K12" s="20"/>
      <c r="L12" s="20">
        <f t="shared" si="2"/>
        <v>0</v>
      </c>
      <c r="M12" s="20">
        <f t="shared" si="3"/>
        <v>1</v>
      </c>
      <c r="N12" s="21">
        <f t="shared" si="4"/>
        <v>0</v>
      </c>
      <c r="O12" s="21">
        <f t="shared" si="5"/>
        <v>0</v>
      </c>
      <c r="P12" s="22">
        <f t="shared" si="6"/>
        <v>0</v>
      </c>
      <c r="Q12" s="22">
        <f t="shared" si="7"/>
        <v>0</v>
      </c>
      <c r="R12" s="23">
        <f t="shared" si="8"/>
        <v>0</v>
      </c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s="33" customFormat="1" ht="30" customHeight="1" x14ac:dyDescent="0.3">
      <c r="A13" s="20">
        <v>10</v>
      </c>
      <c r="B13" s="16" t="s">
        <v>119</v>
      </c>
      <c r="C13" s="16" t="s">
        <v>118</v>
      </c>
      <c r="D13" s="20"/>
      <c r="E13" s="20"/>
      <c r="F13" s="20"/>
      <c r="G13" s="20"/>
      <c r="H13" s="20"/>
      <c r="I13" s="20">
        <f t="shared" si="0"/>
        <v>0</v>
      </c>
      <c r="J13" s="20">
        <f t="shared" si="1"/>
        <v>0</v>
      </c>
      <c r="K13" s="20"/>
      <c r="L13" s="20">
        <f t="shared" si="2"/>
        <v>0</v>
      </c>
      <c r="M13" s="20">
        <f t="shared" si="3"/>
        <v>1</v>
      </c>
      <c r="N13" s="21">
        <f t="shared" si="4"/>
        <v>0</v>
      </c>
      <c r="O13" s="21">
        <f t="shared" si="5"/>
        <v>0</v>
      </c>
      <c r="P13" s="22">
        <f t="shared" si="6"/>
        <v>0</v>
      </c>
      <c r="Q13" s="22">
        <f t="shared" si="7"/>
        <v>0</v>
      </c>
      <c r="R13" s="23">
        <f t="shared" si="8"/>
        <v>0</v>
      </c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  <row r="14" spans="1:256" s="33" customFormat="1" ht="30" customHeight="1" x14ac:dyDescent="0.3">
      <c r="A14" s="20">
        <v>11</v>
      </c>
      <c r="B14" s="16" t="s">
        <v>117</v>
      </c>
      <c r="C14" s="16" t="s">
        <v>116</v>
      </c>
      <c r="D14" s="20"/>
      <c r="E14" s="20"/>
      <c r="F14" s="20"/>
      <c r="G14" s="20"/>
      <c r="H14" s="20"/>
      <c r="I14" s="20">
        <f t="shared" si="0"/>
        <v>0</v>
      </c>
      <c r="J14" s="20">
        <f t="shared" si="1"/>
        <v>0</v>
      </c>
      <c r="K14" s="20"/>
      <c r="L14" s="20">
        <f t="shared" si="2"/>
        <v>0</v>
      </c>
      <c r="M14" s="20">
        <f t="shared" si="3"/>
        <v>1</v>
      </c>
      <c r="N14" s="21">
        <f t="shared" si="4"/>
        <v>0</v>
      </c>
      <c r="O14" s="21">
        <f t="shared" si="5"/>
        <v>0</v>
      </c>
      <c r="P14" s="22">
        <f t="shared" si="6"/>
        <v>0</v>
      </c>
      <c r="Q14" s="22">
        <f t="shared" si="7"/>
        <v>0</v>
      </c>
      <c r="R14" s="24">
        <f t="shared" si="8"/>
        <v>0</v>
      </c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  <c r="CT14" s="22"/>
      <c r="CU14" s="22"/>
      <c r="CV14" s="22"/>
      <c r="CW14" s="22"/>
      <c r="CX14" s="22"/>
      <c r="CY14" s="22"/>
      <c r="CZ14" s="22"/>
      <c r="DA14" s="22"/>
      <c r="DB14" s="22"/>
      <c r="DC14" s="22"/>
      <c r="DD14" s="22"/>
      <c r="DE14" s="22"/>
      <c r="DF14" s="22"/>
      <c r="DG14" s="22"/>
      <c r="DH14" s="22"/>
      <c r="DI14" s="22"/>
      <c r="DJ14" s="22"/>
      <c r="DK14" s="22"/>
      <c r="DL14" s="22"/>
      <c r="DM14" s="22"/>
      <c r="DN14" s="22"/>
      <c r="DO14" s="22"/>
      <c r="DP14" s="22"/>
      <c r="DQ14" s="22"/>
      <c r="DR14" s="22"/>
      <c r="DS14" s="22"/>
      <c r="DT14" s="22"/>
      <c r="DU14" s="22"/>
      <c r="DV14" s="22"/>
      <c r="DW14" s="22"/>
      <c r="DX14" s="22"/>
      <c r="DY14" s="22"/>
      <c r="DZ14" s="22"/>
      <c r="EA14" s="22"/>
      <c r="EB14" s="22"/>
      <c r="EC14" s="22"/>
      <c r="ED14" s="22"/>
      <c r="EE14" s="22"/>
      <c r="EF14" s="22"/>
      <c r="EG14" s="22"/>
      <c r="EH14" s="22"/>
      <c r="EI14" s="22"/>
      <c r="EJ14" s="22"/>
      <c r="EK14" s="22"/>
      <c r="EL14" s="22"/>
      <c r="EM14" s="22"/>
      <c r="EN14" s="22"/>
      <c r="EO14" s="22"/>
      <c r="EP14" s="22"/>
      <c r="EQ14" s="22"/>
      <c r="ER14" s="22"/>
      <c r="ES14" s="22"/>
      <c r="ET14" s="22"/>
      <c r="EU14" s="22"/>
      <c r="EV14" s="22"/>
      <c r="EW14" s="22"/>
      <c r="EX14" s="22"/>
      <c r="EY14" s="22"/>
      <c r="EZ14" s="22"/>
      <c r="FA14" s="22"/>
      <c r="FB14" s="22"/>
      <c r="FC14" s="22"/>
      <c r="FD14" s="22"/>
      <c r="FE14" s="22"/>
      <c r="FF14" s="22"/>
      <c r="FG14" s="22"/>
      <c r="FH14" s="22"/>
      <c r="FI14" s="22"/>
      <c r="FJ14" s="22"/>
      <c r="FK14" s="22"/>
      <c r="FL14" s="22"/>
      <c r="FM14" s="22"/>
      <c r="FN14" s="22"/>
      <c r="FO14" s="22"/>
      <c r="FP14" s="22"/>
      <c r="FQ14" s="22"/>
      <c r="FR14" s="22"/>
      <c r="FS14" s="22"/>
      <c r="FT14" s="22"/>
      <c r="FU14" s="22"/>
      <c r="FV14" s="22"/>
      <c r="FW14" s="22"/>
      <c r="FX14" s="22"/>
      <c r="FY14" s="22"/>
      <c r="FZ14" s="22"/>
      <c r="GA14" s="22"/>
      <c r="GB14" s="22"/>
      <c r="GC14" s="22"/>
      <c r="GD14" s="22"/>
      <c r="GE14" s="22"/>
      <c r="GF14" s="22"/>
      <c r="GG14" s="22"/>
      <c r="GH14" s="22"/>
      <c r="GI14" s="22"/>
      <c r="GJ14" s="22"/>
      <c r="GK14" s="22"/>
      <c r="GL14" s="22"/>
      <c r="GM14" s="22"/>
      <c r="GN14" s="22"/>
      <c r="GO14" s="22"/>
      <c r="GP14" s="22"/>
      <c r="GQ14" s="22"/>
      <c r="GR14" s="22"/>
      <c r="GS14" s="22"/>
      <c r="GT14" s="22"/>
      <c r="GU14" s="22"/>
      <c r="GV14" s="22"/>
      <c r="GW14" s="22"/>
      <c r="GX14" s="22"/>
      <c r="GY14" s="22"/>
      <c r="GZ14" s="22"/>
      <c r="HA14" s="22"/>
      <c r="HB14" s="22"/>
      <c r="HC14" s="22"/>
      <c r="HD14" s="22"/>
      <c r="HE14" s="22"/>
      <c r="HF14" s="22"/>
      <c r="HG14" s="22"/>
      <c r="HH14" s="22"/>
      <c r="HI14" s="22"/>
      <c r="HJ14" s="22"/>
      <c r="HK14" s="22"/>
      <c r="HL14" s="22"/>
      <c r="HM14" s="22"/>
      <c r="HN14" s="22"/>
      <c r="HO14" s="22"/>
      <c r="HP14" s="22"/>
      <c r="HQ14" s="22"/>
      <c r="HR14" s="22"/>
      <c r="HS14" s="22"/>
      <c r="HT14" s="22"/>
      <c r="HU14" s="22"/>
      <c r="HV14" s="22"/>
      <c r="HW14" s="22"/>
      <c r="HX14" s="22"/>
      <c r="HY14" s="22"/>
      <c r="HZ14" s="22"/>
      <c r="IA14" s="22"/>
      <c r="IB14" s="22"/>
      <c r="IC14" s="22"/>
      <c r="ID14" s="22"/>
      <c r="IE14" s="22"/>
      <c r="IF14" s="22"/>
      <c r="IG14" s="22"/>
      <c r="IH14" s="22"/>
      <c r="II14" s="22"/>
      <c r="IJ14" s="22"/>
      <c r="IK14" s="22"/>
      <c r="IL14" s="22"/>
      <c r="IM14" s="22"/>
      <c r="IN14" s="22"/>
      <c r="IO14" s="22"/>
      <c r="IP14" s="22"/>
      <c r="IQ14" s="22"/>
      <c r="IR14" s="22"/>
      <c r="IS14" s="22"/>
      <c r="IT14" s="22"/>
      <c r="IU14" s="22"/>
      <c r="IV14" s="22"/>
    </row>
    <row r="15" spans="1:256" s="25" customFormat="1" ht="19.5" customHeight="1" x14ac:dyDescent="0.3">
      <c r="A15" s="41" t="s">
        <v>115</v>
      </c>
      <c r="B15" s="44"/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0"/>
      <c r="O15" s="40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</row>
    <row r="16" spans="1:256" s="25" customFormat="1" ht="19.5" customHeight="1" x14ac:dyDescent="0.3">
      <c r="A16" s="9"/>
      <c r="B16" s="9"/>
      <c r="C16" s="39" t="s">
        <v>1</v>
      </c>
      <c r="D16" s="40"/>
      <c r="E16" s="40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9"/>
      <c r="BX16" s="9"/>
      <c r="BY16" s="9"/>
      <c r="BZ16" s="9"/>
      <c r="CA16" s="9"/>
      <c r="CB16" s="9"/>
      <c r="CC16" s="9"/>
      <c r="CD16" s="9"/>
      <c r="CE16" s="9"/>
      <c r="CF16" s="9"/>
      <c r="CG16" s="9"/>
      <c r="CH16" s="9"/>
      <c r="CI16" s="9"/>
      <c r="CJ16" s="9"/>
      <c r="CK16" s="9"/>
      <c r="CL16" s="9"/>
      <c r="CM16" s="9"/>
      <c r="CN16" s="9"/>
      <c r="CO16" s="9"/>
      <c r="CP16" s="9"/>
      <c r="CQ16" s="9"/>
      <c r="CR16" s="9"/>
      <c r="CS16" s="9"/>
      <c r="CT16" s="9"/>
      <c r="CU16" s="9"/>
      <c r="CV16" s="9"/>
      <c r="CW16" s="9"/>
      <c r="CX16" s="9"/>
      <c r="CY16" s="9"/>
      <c r="CZ16" s="9"/>
      <c r="DA16" s="9"/>
      <c r="DB16" s="9"/>
      <c r="DC16" s="9"/>
      <c r="DD16" s="9"/>
      <c r="DE16" s="9"/>
      <c r="DF16" s="9"/>
      <c r="DG16" s="9"/>
      <c r="DH16" s="9"/>
      <c r="DI16" s="9"/>
      <c r="DJ16" s="9"/>
      <c r="DK16" s="9"/>
      <c r="DL16" s="9"/>
      <c r="DM16" s="9"/>
      <c r="DN16" s="9"/>
      <c r="DO16" s="9"/>
      <c r="DP16" s="9"/>
      <c r="DQ16" s="9"/>
      <c r="DR16" s="9"/>
      <c r="DS16" s="9"/>
      <c r="DT16" s="9"/>
      <c r="DU16" s="9"/>
      <c r="DV16" s="9"/>
      <c r="DW16" s="9"/>
      <c r="DX16" s="9"/>
      <c r="DY16" s="9"/>
      <c r="DZ16" s="9"/>
      <c r="EA16" s="9"/>
      <c r="EB16" s="9"/>
      <c r="EC16" s="9"/>
      <c r="ED16" s="9"/>
      <c r="EE16" s="9"/>
      <c r="EF16" s="9"/>
      <c r="EG16" s="9"/>
      <c r="EH16" s="9"/>
      <c r="EI16" s="9"/>
      <c r="EJ16" s="9"/>
      <c r="EK16" s="9"/>
      <c r="EL16" s="9"/>
      <c r="EM16" s="9"/>
      <c r="EN16" s="9"/>
      <c r="EO16" s="9"/>
      <c r="EP16" s="9"/>
      <c r="EQ16" s="9"/>
      <c r="ER16" s="9"/>
      <c r="ES16" s="9"/>
      <c r="ET16" s="9"/>
      <c r="EU16" s="9"/>
      <c r="EV16" s="9"/>
      <c r="EW16" s="9"/>
      <c r="EX16" s="9"/>
      <c r="EY16" s="9"/>
      <c r="EZ16" s="9"/>
      <c r="FA16" s="9"/>
      <c r="FB16" s="9"/>
      <c r="FC16" s="9"/>
      <c r="FD16" s="9"/>
      <c r="FE16" s="9"/>
      <c r="FF16" s="9"/>
      <c r="FG16" s="9"/>
      <c r="FH16" s="9"/>
      <c r="FI16" s="9"/>
      <c r="FJ16" s="9"/>
      <c r="FK16" s="9"/>
      <c r="FL16" s="9"/>
      <c r="FM16" s="9"/>
      <c r="FN16" s="9"/>
      <c r="FO16" s="9"/>
      <c r="FP16" s="9"/>
      <c r="FQ16" s="9"/>
      <c r="FR16" s="9"/>
      <c r="FS16" s="9"/>
      <c r="FT16" s="9"/>
      <c r="FU16" s="9"/>
      <c r="FV16" s="9"/>
      <c r="FW16" s="9"/>
      <c r="FX16" s="9"/>
      <c r="FY16" s="9"/>
      <c r="FZ16" s="9"/>
      <c r="GA16" s="9"/>
      <c r="GB16" s="9"/>
      <c r="GC16" s="9"/>
      <c r="GD16" s="9"/>
      <c r="GE16" s="9"/>
      <c r="GF16" s="9"/>
      <c r="GG16" s="9"/>
      <c r="GH16" s="9"/>
      <c r="GI16" s="9"/>
      <c r="GJ16" s="9"/>
      <c r="GK16" s="9"/>
      <c r="GL16" s="9"/>
      <c r="GM16" s="9"/>
      <c r="GN16" s="9"/>
      <c r="GO16" s="9"/>
      <c r="GP16" s="9"/>
      <c r="GQ16" s="9"/>
      <c r="GR16" s="9"/>
      <c r="GS16" s="9"/>
      <c r="GT16" s="9"/>
      <c r="GU16" s="9"/>
      <c r="GV16" s="9"/>
      <c r="GW16" s="9"/>
      <c r="GX16" s="9"/>
      <c r="GY16" s="9"/>
      <c r="GZ16" s="9"/>
      <c r="HA16" s="9"/>
      <c r="HB16" s="9"/>
      <c r="HC16" s="9"/>
      <c r="HD16" s="9"/>
      <c r="HE16" s="9"/>
      <c r="HF16" s="9"/>
      <c r="HG16" s="9"/>
      <c r="HH16" s="9"/>
      <c r="HI16" s="9"/>
      <c r="HJ16" s="9"/>
      <c r="HK16" s="9"/>
      <c r="HL16" s="9"/>
      <c r="HM16" s="9"/>
      <c r="HN16" s="9"/>
      <c r="HO16" s="9"/>
      <c r="HP16" s="9"/>
      <c r="HQ16" s="9"/>
      <c r="HR16" s="9"/>
      <c r="HS16" s="9"/>
      <c r="HT16" s="9"/>
      <c r="HU16" s="9"/>
      <c r="HV16" s="9"/>
      <c r="HW16" s="9"/>
      <c r="HX16" s="9"/>
      <c r="HY16" s="9"/>
      <c r="HZ16" s="9"/>
      <c r="IA16" s="9"/>
      <c r="IB16" s="9"/>
      <c r="IC16" s="9"/>
      <c r="ID16" s="9"/>
      <c r="IE16" s="9"/>
      <c r="IF16" s="9"/>
      <c r="IG16" s="9"/>
      <c r="IH16" s="9"/>
      <c r="II16" s="9"/>
      <c r="IJ16" s="9"/>
      <c r="IK16" s="9"/>
      <c r="IL16" s="9"/>
      <c r="IM16" s="9"/>
      <c r="IN16" s="9"/>
      <c r="IO16" s="9"/>
      <c r="IP16" s="9"/>
      <c r="IQ16" s="9"/>
      <c r="IR16" s="9"/>
      <c r="IS16" s="9"/>
      <c r="IT16" s="9"/>
      <c r="IU16" s="9"/>
      <c r="IV16" s="9"/>
    </row>
    <row r="17" spans="1:256" s="25" customFormat="1" ht="33.75" customHeight="1" x14ac:dyDescent="0.3">
      <c r="A17" s="37" t="s">
        <v>0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9"/>
      <c r="CP17" s="9"/>
      <c r="CQ17" s="9"/>
      <c r="CR17" s="9"/>
      <c r="CS17" s="9"/>
      <c r="CT17" s="9"/>
      <c r="CU17" s="9"/>
      <c r="CV17" s="9"/>
      <c r="CW17" s="9"/>
      <c r="CX17" s="9"/>
      <c r="CY17" s="9"/>
      <c r="CZ17" s="9"/>
      <c r="DA17" s="9"/>
      <c r="DB17" s="9"/>
      <c r="DC17" s="9"/>
      <c r="DD17" s="9"/>
      <c r="DE17" s="9"/>
      <c r="DF17" s="9"/>
      <c r="DG17" s="9"/>
      <c r="DH17" s="9"/>
      <c r="DI17" s="9"/>
      <c r="DJ17" s="9"/>
      <c r="DK17" s="9"/>
      <c r="DL17" s="9"/>
      <c r="DM17" s="9"/>
      <c r="DN17" s="9"/>
      <c r="DO17" s="9"/>
      <c r="DP17" s="9"/>
      <c r="DQ17" s="9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9"/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9"/>
      <c r="EX17" s="9"/>
      <c r="EY17" s="9"/>
      <c r="EZ17" s="9"/>
      <c r="FA17" s="9"/>
      <c r="FB17" s="9"/>
      <c r="FC17" s="9"/>
      <c r="FD17" s="9"/>
      <c r="FE17" s="9"/>
      <c r="FF17" s="9"/>
      <c r="FG17" s="9"/>
      <c r="FH17" s="9"/>
      <c r="FI17" s="9"/>
      <c r="FJ17" s="9"/>
      <c r="FK17" s="9"/>
      <c r="FL17" s="9"/>
      <c r="FM17" s="9"/>
      <c r="FN17" s="9"/>
      <c r="FO17" s="9"/>
      <c r="FP17" s="9"/>
      <c r="FQ17" s="9"/>
      <c r="FR17" s="9"/>
      <c r="FS17" s="9"/>
      <c r="FT17" s="9"/>
      <c r="FU17" s="9"/>
      <c r="FV17" s="9"/>
      <c r="FW17" s="9"/>
      <c r="FX17" s="9"/>
      <c r="FY17" s="9"/>
      <c r="FZ17" s="9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9"/>
      <c r="HG17" s="9"/>
      <c r="HH17" s="9"/>
      <c r="HI17" s="9"/>
      <c r="HJ17" s="9"/>
      <c r="HK17" s="9"/>
      <c r="HL17" s="9"/>
      <c r="HM17" s="9"/>
      <c r="HN17" s="9"/>
      <c r="HO17" s="9"/>
      <c r="HP17" s="9"/>
      <c r="HQ17" s="9"/>
      <c r="HR17" s="9"/>
      <c r="HS17" s="9"/>
      <c r="HT17" s="9"/>
      <c r="HU17" s="9"/>
      <c r="HV17" s="9"/>
      <c r="HW17" s="9"/>
      <c r="HX17" s="9"/>
      <c r="HY17" s="9"/>
      <c r="HZ17" s="9"/>
      <c r="IA17" s="9"/>
      <c r="IB17" s="9"/>
      <c r="IC17" s="9"/>
      <c r="ID17" s="9"/>
      <c r="IE17" s="9"/>
      <c r="IF17" s="9"/>
      <c r="IG17" s="9"/>
      <c r="IH17" s="9"/>
      <c r="II17" s="9"/>
      <c r="IJ17" s="9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</row>
  </sheetData>
  <mergeCells count="6">
    <mergeCell ref="A17:R17"/>
    <mergeCell ref="C16:E16"/>
    <mergeCell ref="A15:O15"/>
    <mergeCell ref="N2:P2"/>
    <mergeCell ref="Q2:R2"/>
    <mergeCell ref="A1:M2"/>
  </mergeCells>
  <phoneticPr fontId="1" type="noConversion"/>
  <conditionalFormatting sqref="R5:R7 R9:R11 R13:R14">
    <cfRule type="cellIs" dxfId="14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s="25" customFormat="1" ht="17.100000000000001" customHeight="1" x14ac:dyDescent="0.3">
      <c r="A1" s="42" t="s">
        <v>194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s="25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s="3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</row>
    <row r="4" spans="1:256" s="33" customFormat="1" ht="30" customHeight="1" x14ac:dyDescent="0.3">
      <c r="A4" s="20">
        <v>1</v>
      </c>
      <c r="B4" s="16" t="s">
        <v>149</v>
      </c>
      <c r="C4" s="16" t="s">
        <v>68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RANK(L4,$L$4:$L$8)</f>
        <v>1</v>
      </c>
      <c r="N4" s="21">
        <f>MAX(D4:H4)</f>
        <v>0</v>
      </c>
      <c r="O4" s="21">
        <f>MIN(D4:H4)</f>
        <v>0</v>
      </c>
      <c r="P4" s="22">
        <f>SUM(I4-N4-O4)</f>
        <v>0</v>
      </c>
      <c r="Q4" s="22">
        <f>AVERAGE(N4:O4)</f>
        <v>0</v>
      </c>
      <c r="R4" s="24">
        <f>L4-Q4</f>
        <v>0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</row>
    <row r="5" spans="1:256" s="33" customFormat="1" ht="30" customHeight="1" x14ac:dyDescent="0.3">
      <c r="A5" s="20">
        <v>2</v>
      </c>
      <c r="B5" s="16" t="s">
        <v>148</v>
      </c>
      <c r="C5" s="16" t="s">
        <v>116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RANK(L5,$L$4:$L$8)</f>
        <v>1</v>
      </c>
      <c r="N5" s="21">
        <f>MAX(D5:H5)</f>
        <v>0</v>
      </c>
      <c r="O5" s="21">
        <f>MIN(D5:H5)</f>
        <v>0</v>
      </c>
      <c r="P5" s="22">
        <f>SUM(I5-N5-O5)</f>
        <v>0</v>
      </c>
      <c r="Q5" s="22">
        <f>AVERAGE(N5:O5)</f>
        <v>0</v>
      </c>
      <c r="R5" s="23">
        <f>L5-Q5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</row>
    <row r="6" spans="1:256" s="33" customFormat="1" ht="30" customHeight="1" x14ac:dyDescent="0.3">
      <c r="A6" s="20">
        <v>3</v>
      </c>
      <c r="B6" s="16" t="s">
        <v>147</v>
      </c>
      <c r="C6" s="16" t="s">
        <v>116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RANK(L6,$L$4:$L$8)</f>
        <v>1</v>
      </c>
      <c r="N6" s="21">
        <f>MAX(D6:H6)</f>
        <v>0</v>
      </c>
      <c r="O6" s="21">
        <f>MIN(D6:H6)</f>
        <v>0</v>
      </c>
      <c r="P6" s="22">
        <f>SUM(I6-N6-O6)</f>
        <v>0</v>
      </c>
      <c r="Q6" s="22">
        <f>AVERAGE(N6:O6)</f>
        <v>0</v>
      </c>
      <c r="R6" s="24">
        <f>L6-Q6</f>
        <v>0</v>
      </c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s="33" customFormat="1" ht="30" customHeight="1" x14ac:dyDescent="0.3">
      <c r="A7" s="20">
        <v>4</v>
      </c>
      <c r="B7" s="16" t="s">
        <v>146</v>
      </c>
      <c r="C7" s="16" t="s">
        <v>122</v>
      </c>
      <c r="D7" s="20"/>
      <c r="E7" s="20"/>
      <c r="F7" s="20"/>
      <c r="G7" s="20"/>
      <c r="H7" s="20"/>
      <c r="I7" s="20">
        <f>SUM(D7:H7)</f>
        <v>0</v>
      </c>
      <c r="J7" s="20">
        <f>SUM(P7/3)</f>
        <v>0</v>
      </c>
      <c r="K7" s="20"/>
      <c r="L7" s="20">
        <f>SUM(J7:K7)</f>
        <v>0</v>
      </c>
      <c r="M7" s="20">
        <f>RANK(L7,$L$4:$L$8)</f>
        <v>1</v>
      </c>
      <c r="N7" s="21">
        <f>MAX(D7:H7)</f>
        <v>0</v>
      </c>
      <c r="O7" s="21">
        <f>MIN(D7:H7)</f>
        <v>0</v>
      </c>
      <c r="P7" s="22">
        <f>SUM(I7-N7-O7)</f>
        <v>0</v>
      </c>
      <c r="Q7" s="22">
        <f>AVERAGE(N7:O7)</f>
        <v>0</v>
      </c>
      <c r="R7" s="23">
        <f>L7-Q7</f>
        <v>0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</row>
    <row r="8" spans="1:256" s="33" customFormat="1" ht="30" customHeight="1" x14ac:dyDescent="0.3">
      <c r="A8" s="20">
        <v>5</v>
      </c>
      <c r="B8" s="16" t="s">
        <v>145</v>
      </c>
      <c r="C8" s="16" t="s">
        <v>124</v>
      </c>
      <c r="D8" s="20"/>
      <c r="E8" s="20"/>
      <c r="F8" s="20"/>
      <c r="G8" s="20"/>
      <c r="H8" s="20"/>
      <c r="I8" s="20">
        <f>SUM(D8:H8)</f>
        <v>0</v>
      </c>
      <c r="J8" s="20">
        <f>SUM(P8/3)</f>
        <v>0</v>
      </c>
      <c r="K8" s="20"/>
      <c r="L8" s="20">
        <f>SUM(J8:K8)</f>
        <v>0</v>
      </c>
      <c r="M8" s="20">
        <f>RANK(L8,$L$4:$L$8)</f>
        <v>1</v>
      </c>
      <c r="N8" s="21">
        <f>MAX(D8:H8)</f>
        <v>0</v>
      </c>
      <c r="O8" s="21">
        <f>MIN(D8:H8)</f>
        <v>0</v>
      </c>
      <c r="P8" s="22">
        <f>SUM(I8-N8-O8)</f>
        <v>0</v>
      </c>
      <c r="Q8" s="22">
        <f>AVERAGE(N8:O8)</f>
        <v>0</v>
      </c>
      <c r="R8" s="24">
        <f>L8-Q8</f>
        <v>0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</row>
    <row r="9" spans="1:256" s="25" customFormat="1" ht="19.5" customHeight="1" x14ac:dyDescent="0.3">
      <c r="A9" s="41" t="s">
        <v>86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0"/>
      <c r="O9" s="40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s="25" customFormat="1" ht="19.5" customHeight="1" x14ac:dyDescent="0.3">
      <c r="A10" s="9"/>
      <c r="B10" s="9"/>
      <c r="C10" s="39" t="s">
        <v>1</v>
      </c>
      <c r="D10" s="40"/>
      <c r="E10" s="40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s="25" customFormat="1" ht="33.75" customHeight="1" x14ac:dyDescent="0.3">
      <c r="A11" s="37" t="s">
        <v>0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</sheetData>
  <mergeCells count="6">
    <mergeCell ref="C10:E10"/>
    <mergeCell ref="A9:O9"/>
    <mergeCell ref="N2:P2"/>
    <mergeCell ref="A11:R11"/>
    <mergeCell ref="Q2:R2"/>
    <mergeCell ref="A1:M2"/>
  </mergeCells>
  <phoneticPr fontId="1" type="noConversion"/>
  <conditionalFormatting sqref="R5:R7">
    <cfRule type="cellIs" dxfId="13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activeCell="A9" sqref="A9:O9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ht="17.100000000000001" customHeight="1" x14ac:dyDescent="0.3">
      <c r="A1" s="42" t="s">
        <v>195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</row>
    <row r="2" spans="1:256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</row>
    <row r="3" spans="1:256" s="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3" customFormat="1" ht="30" customHeight="1" x14ac:dyDescent="0.3">
      <c r="A4" s="20">
        <v>1</v>
      </c>
      <c r="B4" s="16" t="s">
        <v>114</v>
      </c>
      <c r="C4" s="16" t="s">
        <v>76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RANK(L4,$L$4:$L$8)</f>
        <v>1</v>
      </c>
      <c r="N4" s="21">
        <f>MAX(D4:H4)</f>
        <v>0</v>
      </c>
      <c r="O4" s="21">
        <f>MIN(D4:H4)</f>
        <v>0</v>
      </c>
      <c r="P4" s="22">
        <f>SUM(I4-N4-O4)</f>
        <v>0</v>
      </c>
      <c r="Q4" s="22">
        <f>AVERAGE(N4:O4)</f>
        <v>0</v>
      </c>
      <c r="R4" s="23">
        <f>L4-Q4</f>
        <v>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s="3" customFormat="1" ht="30" customHeight="1" x14ac:dyDescent="0.3">
      <c r="A5" s="20">
        <v>2</v>
      </c>
      <c r="B5" s="16" t="s">
        <v>113</v>
      </c>
      <c r="C5" s="16" t="s">
        <v>110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RANK(L5,$L$4:$L$8)</f>
        <v>1</v>
      </c>
      <c r="N5" s="21">
        <f>MAX(D5:H5)</f>
        <v>0</v>
      </c>
      <c r="O5" s="21">
        <f>MIN(D5:H5)</f>
        <v>0</v>
      </c>
      <c r="P5" s="22">
        <f>SUM(I5-N5-O5)</f>
        <v>0</v>
      </c>
      <c r="Q5" s="22">
        <f>AVERAGE(N5:O5)</f>
        <v>0</v>
      </c>
      <c r="R5" s="23">
        <f>L5-Q5</f>
        <v>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s="3" customFormat="1" ht="30" customHeight="1" x14ac:dyDescent="0.3">
      <c r="A6" s="20">
        <v>3</v>
      </c>
      <c r="B6" s="16" t="s">
        <v>112</v>
      </c>
      <c r="C6" s="16" t="s">
        <v>110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RANK(L6,$L$4:$L$8)</f>
        <v>1</v>
      </c>
      <c r="N6" s="21">
        <f>MAX(D6:H6)</f>
        <v>0</v>
      </c>
      <c r="O6" s="21">
        <f>MIN(D6:H6)</f>
        <v>0</v>
      </c>
      <c r="P6" s="22">
        <f>SUM(I6-N6-O6)</f>
        <v>0</v>
      </c>
      <c r="Q6" s="22">
        <f>AVERAGE(N6:O6)</f>
        <v>0</v>
      </c>
      <c r="R6" s="24">
        <f>L6-Q6</f>
        <v>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s="3" customFormat="1" ht="30" customHeight="1" x14ac:dyDescent="0.3">
      <c r="A7" s="20">
        <v>4</v>
      </c>
      <c r="B7" s="16" t="s">
        <v>111</v>
      </c>
      <c r="C7" s="16" t="s">
        <v>110</v>
      </c>
      <c r="D7" s="20"/>
      <c r="E7" s="20"/>
      <c r="F7" s="20"/>
      <c r="G7" s="20"/>
      <c r="H7" s="20"/>
      <c r="I7" s="20">
        <f>SUM(D7:H7)</f>
        <v>0</v>
      </c>
      <c r="J7" s="20">
        <f>SUM(P7/3)</f>
        <v>0</v>
      </c>
      <c r="K7" s="20"/>
      <c r="L7" s="20">
        <f>SUM(J7:K7)</f>
        <v>0</v>
      </c>
      <c r="M7" s="20">
        <f>RANK(L7,$L$4:$L$8)</f>
        <v>1</v>
      </c>
      <c r="N7" s="21">
        <f>MAX(D7:H7)</f>
        <v>0</v>
      </c>
      <c r="O7" s="21">
        <f>MIN(D7:H7)</f>
        <v>0</v>
      </c>
      <c r="P7" s="22">
        <f>SUM(I7-N7-O7)</f>
        <v>0</v>
      </c>
      <c r="Q7" s="22">
        <f>AVERAGE(N7:O7)</f>
        <v>0</v>
      </c>
      <c r="R7" s="24">
        <f>L7-Q7</f>
        <v>0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s="3" customFormat="1" ht="30" customHeight="1" x14ac:dyDescent="0.3">
      <c r="A8" s="20">
        <v>5</v>
      </c>
      <c r="B8" s="16" t="s">
        <v>109</v>
      </c>
      <c r="C8" s="16" t="s">
        <v>76</v>
      </c>
      <c r="D8" s="20"/>
      <c r="E8" s="20"/>
      <c r="F8" s="20"/>
      <c r="G8" s="20"/>
      <c r="H8" s="20"/>
      <c r="I8" s="20">
        <f>SUM(D8:H8)</f>
        <v>0</v>
      </c>
      <c r="J8" s="20">
        <f>SUM(P8/3)</f>
        <v>0</v>
      </c>
      <c r="K8" s="20"/>
      <c r="L8" s="20">
        <f>SUM(J8:K8)</f>
        <v>0</v>
      </c>
      <c r="M8" s="20">
        <f>RANK(L8,$L$4:$L$8)</f>
        <v>1</v>
      </c>
      <c r="N8" s="21">
        <f>MAX(D8:H8)</f>
        <v>0</v>
      </c>
      <c r="O8" s="21">
        <f>MIN(D8:H8)</f>
        <v>0</v>
      </c>
      <c r="P8" s="22">
        <f>SUM(I8-N8-O8)</f>
        <v>0</v>
      </c>
      <c r="Q8" s="22">
        <f>AVERAGE(N8:O8)</f>
        <v>0</v>
      </c>
      <c r="R8" s="24">
        <f>L8-Q8</f>
        <v>0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19.5" customHeight="1" x14ac:dyDescent="0.3">
      <c r="A9" s="41" t="s">
        <v>86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0"/>
      <c r="O9" s="40"/>
      <c r="P9" s="9"/>
      <c r="Q9" s="9"/>
      <c r="R9" s="9"/>
    </row>
    <row r="10" spans="1:256" ht="19.5" customHeight="1" x14ac:dyDescent="0.3">
      <c r="A10" s="9"/>
      <c r="B10" s="9"/>
      <c r="C10" s="39" t="s">
        <v>1</v>
      </c>
      <c r="D10" s="40"/>
      <c r="E10" s="40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256" ht="33.75" customHeight="1" x14ac:dyDescent="0.3">
      <c r="A11" s="37" t="s">
        <v>0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6">
    <mergeCell ref="C10:E10"/>
    <mergeCell ref="A9:O9"/>
    <mergeCell ref="N2:P2"/>
    <mergeCell ref="A11:R11"/>
    <mergeCell ref="Q2:R2"/>
    <mergeCell ref="A1:M2"/>
  </mergeCells>
  <phoneticPr fontId="1" type="noConversion"/>
  <conditionalFormatting sqref="R5:R7">
    <cfRule type="cellIs" dxfId="12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2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3.44140625" style="2" customWidth="1"/>
    <col min="19" max="256" width="8.44140625" style="2" customWidth="1"/>
    <col min="257" max="16384" width="8.44140625" style="1"/>
  </cols>
  <sheetData>
    <row r="1" spans="1:18" ht="17.100000000000001" customHeight="1" x14ac:dyDescent="0.3">
      <c r="A1" s="42" t="s">
        <v>196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</row>
    <row r="2" spans="1:18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</row>
    <row r="3" spans="1:18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26" t="s">
        <v>18</v>
      </c>
      <c r="O3" s="26" t="s">
        <v>17</v>
      </c>
      <c r="P3" s="27" t="s">
        <v>16</v>
      </c>
      <c r="Q3" s="10" t="s">
        <v>15</v>
      </c>
      <c r="R3" s="28" t="s">
        <v>14</v>
      </c>
    </row>
    <row r="4" spans="1:18" ht="30" customHeight="1" x14ac:dyDescent="0.3">
      <c r="A4" s="20">
        <v>1</v>
      </c>
      <c r="B4" s="16" t="s">
        <v>144</v>
      </c>
      <c r="C4" s="16" t="s">
        <v>76</v>
      </c>
      <c r="D4" s="20"/>
      <c r="E4" s="20"/>
      <c r="F4" s="20"/>
      <c r="G4" s="20"/>
      <c r="H4" s="20"/>
      <c r="I4" s="20">
        <f t="shared" ref="I4:I9" si="0">SUM(D4:H4)</f>
        <v>0</v>
      </c>
      <c r="J4" s="20">
        <f t="shared" ref="J4:J9" si="1">SUM(P4/3)</f>
        <v>0</v>
      </c>
      <c r="K4" s="20"/>
      <c r="L4" s="20">
        <f t="shared" ref="L4:L9" si="2">SUM(J4:K4)</f>
        <v>0</v>
      </c>
      <c r="M4" s="20">
        <f t="shared" ref="M4:M9" si="3">RANK(L4,$L$4:$L$9)</f>
        <v>1</v>
      </c>
      <c r="N4" s="11">
        <f t="shared" ref="N4:N9" si="4">MAX(D4:H4)</f>
        <v>0</v>
      </c>
      <c r="O4" s="11">
        <f t="shared" ref="O4:O9" si="5">MIN(D4:H4)</f>
        <v>0</v>
      </c>
      <c r="P4" s="9">
        <f t="shared" ref="P4:P9" si="6">SUM(I4-N4-O4)</f>
        <v>0</v>
      </c>
      <c r="Q4" s="9">
        <f t="shared" ref="Q4:Q9" si="7">AVERAGE(N4:O4)</f>
        <v>0</v>
      </c>
      <c r="R4" s="14">
        <f t="shared" ref="R4:R9" si="8">L4-Q4</f>
        <v>0</v>
      </c>
    </row>
    <row r="5" spans="1:18" ht="30" customHeight="1" x14ac:dyDescent="0.3">
      <c r="A5" s="20">
        <v>2</v>
      </c>
      <c r="B5" s="16" t="s">
        <v>143</v>
      </c>
      <c r="C5" s="16" t="s">
        <v>76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si="3"/>
        <v>1</v>
      </c>
      <c r="N5" s="11">
        <f t="shared" si="4"/>
        <v>0</v>
      </c>
      <c r="O5" s="11">
        <f t="shared" si="5"/>
        <v>0</v>
      </c>
      <c r="P5" s="9">
        <f t="shared" si="6"/>
        <v>0</v>
      </c>
      <c r="Q5" s="9">
        <f t="shared" si="7"/>
        <v>0</v>
      </c>
      <c r="R5" s="13">
        <f t="shared" si="8"/>
        <v>0</v>
      </c>
    </row>
    <row r="6" spans="1:18" ht="30" customHeight="1" x14ac:dyDescent="0.3">
      <c r="A6" s="20">
        <v>3</v>
      </c>
      <c r="B6" s="16" t="s">
        <v>142</v>
      </c>
      <c r="C6" s="16" t="s">
        <v>110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3"/>
        <v>1</v>
      </c>
      <c r="N6" s="11">
        <f t="shared" si="4"/>
        <v>0</v>
      </c>
      <c r="O6" s="11">
        <f t="shared" si="5"/>
        <v>0</v>
      </c>
      <c r="P6" s="9">
        <f t="shared" si="6"/>
        <v>0</v>
      </c>
      <c r="Q6" s="9">
        <f t="shared" si="7"/>
        <v>0</v>
      </c>
      <c r="R6" s="13">
        <f t="shared" si="8"/>
        <v>0</v>
      </c>
    </row>
    <row r="7" spans="1:18" ht="30" customHeight="1" x14ac:dyDescent="0.3">
      <c r="A7" s="20">
        <v>4</v>
      </c>
      <c r="B7" s="16" t="s">
        <v>141</v>
      </c>
      <c r="C7" s="16" t="s">
        <v>110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3"/>
        <v>1</v>
      </c>
      <c r="N7" s="11">
        <f t="shared" si="4"/>
        <v>0</v>
      </c>
      <c r="O7" s="11">
        <f t="shared" si="5"/>
        <v>0</v>
      </c>
      <c r="P7" s="9">
        <f t="shared" si="6"/>
        <v>0</v>
      </c>
      <c r="Q7" s="9">
        <f t="shared" si="7"/>
        <v>0</v>
      </c>
      <c r="R7" s="14">
        <f t="shared" si="8"/>
        <v>0</v>
      </c>
    </row>
    <row r="8" spans="1:18" ht="30" customHeight="1" x14ac:dyDescent="0.3">
      <c r="A8" s="20">
        <v>5</v>
      </c>
      <c r="B8" s="16" t="s">
        <v>140</v>
      </c>
      <c r="C8" s="16" t="s">
        <v>110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3"/>
        <v>1</v>
      </c>
      <c r="N8" s="11">
        <f t="shared" si="4"/>
        <v>0</v>
      </c>
      <c r="O8" s="11">
        <f t="shared" si="5"/>
        <v>0</v>
      </c>
      <c r="P8" s="9">
        <f t="shared" si="6"/>
        <v>0</v>
      </c>
      <c r="Q8" s="9">
        <f t="shared" si="7"/>
        <v>0</v>
      </c>
      <c r="R8" s="14">
        <f t="shared" si="8"/>
        <v>0</v>
      </c>
    </row>
    <row r="9" spans="1:18" ht="30" customHeight="1" x14ac:dyDescent="0.3">
      <c r="A9" s="20">
        <v>6</v>
      </c>
      <c r="B9" s="16" t="s">
        <v>139</v>
      </c>
      <c r="C9" s="16" t="s">
        <v>76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3"/>
        <v>1</v>
      </c>
      <c r="N9" s="11">
        <f t="shared" si="4"/>
        <v>0</v>
      </c>
      <c r="O9" s="11">
        <f t="shared" si="5"/>
        <v>0</v>
      </c>
      <c r="P9" s="9">
        <f t="shared" si="6"/>
        <v>0</v>
      </c>
      <c r="Q9" s="9">
        <f t="shared" si="7"/>
        <v>0</v>
      </c>
      <c r="R9" s="13">
        <f t="shared" si="8"/>
        <v>0</v>
      </c>
    </row>
    <row r="10" spans="1:18" ht="19.5" customHeight="1" x14ac:dyDescent="0.3">
      <c r="A10" s="41" t="s">
        <v>210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0"/>
      <c r="O10" s="40"/>
      <c r="P10" s="9"/>
      <c r="Q10" s="9"/>
      <c r="R10" s="9"/>
    </row>
    <row r="11" spans="1:18" ht="19.5" customHeight="1" x14ac:dyDescent="0.3">
      <c r="A11" s="9"/>
      <c r="B11" s="9"/>
      <c r="C11" s="39" t="s">
        <v>209</v>
      </c>
      <c r="D11" s="40"/>
      <c r="E11" s="40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</row>
    <row r="12" spans="1:18" ht="33.75" customHeight="1" x14ac:dyDescent="0.3">
      <c r="A12" s="37" t="s">
        <v>0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</row>
  </sheetData>
  <mergeCells count="6">
    <mergeCell ref="A12:R12"/>
    <mergeCell ref="C11:E11"/>
    <mergeCell ref="A10:O10"/>
    <mergeCell ref="N2:P2"/>
    <mergeCell ref="Q2:R2"/>
    <mergeCell ref="A1:M2"/>
  </mergeCells>
  <phoneticPr fontId="1" type="noConversion"/>
  <conditionalFormatting sqref="R5:R7">
    <cfRule type="cellIs" dxfId="11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activeCell="C8" sqref="C8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s="25" customFormat="1" ht="16.5" customHeight="1" x14ac:dyDescent="0.3">
      <c r="A1" s="42" t="s">
        <v>197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s="25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s="25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35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26" t="s">
        <v>183</v>
      </c>
      <c r="Q3" s="10" t="s">
        <v>15</v>
      </c>
      <c r="R3" s="10" t="s">
        <v>14</v>
      </c>
      <c r="S3" s="22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</row>
    <row r="4" spans="1:256" s="25" customFormat="1" ht="30" customHeight="1" x14ac:dyDescent="0.3">
      <c r="A4" s="20">
        <v>1</v>
      </c>
      <c r="B4" s="16" t="s">
        <v>40</v>
      </c>
      <c r="C4" s="36" t="s">
        <v>90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RANK(L4,$L$4:$L$8)</f>
        <v>1</v>
      </c>
      <c r="N4" s="21">
        <f>MAX(D4:H4)</f>
        <v>0</v>
      </c>
      <c r="O4" s="21">
        <f>MIN(D4:H4)</f>
        <v>0</v>
      </c>
      <c r="P4" s="22">
        <f>SUM(I4-N4-O4)</f>
        <v>0</v>
      </c>
      <c r="Q4" s="22">
        <f>AVERAGE(N4:O4)</f>
        <v>0</v>
      </c>
      <c r="R4" s="24">
        <f>L4-Q4</f>
        <v>0</v>
      </c>
      <c r="S4" s="22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</row>
    <row r="5" spans="1:256" s="25" customFormat="1" ht="30" customHeight="1" x14ac:dyDescent="0.3">
      <c r="A5" s="20">
        <v>2</v>
      </c>
      <c r="B5" s="16" t="s">
        <v>35</v>
      </c>
      <c r="C5" s="16" t="s">
        <v>211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RANK(L5,$L$4:$L$8)</f>
        <v>1</v>
      </c>
      <c r="N5" s="21">
        <f>MAX(D5:H5)</f>
        <v>0</v>
      </c>
      <c r="O5" s="21">
        <f>MIN(D5:H5)</f>
        <v>0</v>
      </c>
      <c r="P5" s="22">
        <f>SUM(I5-N5-O5)</f>
        <v>0</v>
      </c>
      <c r="Q5" s="22">
        <f>AVERAGE(N5:O5)</f>
        <v>0</v>
      </c>
      <c r="R5" s="24">
        <f>L5-Q5</f>
        <v>0</v>
      </c>
      <c r="S5" s="22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9"/>
      <c r="GF5" s="9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9"/>
      <c r="GX5" s="9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9"/>
      <c r="HS5" s="9"/>
      <c r="HT5" s="9"/>
      <c r="HU5" s="9"/>
      <c r="HV5" s="9"/>
      <c r="HW5" s="9"/>
      <c r="HX5" s="9"/>
      <c r="HY5" s="9"/>
      <c r="HZ5" s="9"/>
      <c r="IA5" s="9"/>
      <c r="IB5" s="9"/>
      <c r="IC5" s="9"/>
      <c r="ID5" s="9"/>
      <c r="IE5" s="9"/>
      <c r="IF5" s="9"/>
      <c r="IG5" s="9"/>
      <c r="IH5" s="9"/>
      <c r="II5" s="9"/>
      <c r="IJ5" s="9"/>
      <c r="IK5" s="9"/>
      <c r="IL5" s="9"/>
      <c r="IM5" s="9"/>
      <c r="IN5" s="9"/>
      <c r="IO5" s="9"/>
      <c r="IP5" s="9"/>
      <c r="IQ5" s="9"/>
      <c r="IR5" s="9"/>
      <c r="IS5" s="9"/>
      <c r="IT5" s="9"/>
      <c r="IU5" s="9"/>
      <c r="IV5" s="9"/>
    </row>
    <row r="6" spans="1:256" s="25" customFormat="1" ht="30" customHeight="1" x14ac:dyDescent="0.3">
      <c r="A6" s="20">
        <v>3</v>
      </c>
      <c r="B6" s="16" t="s">
        <v>91</v>
      </c>
      <c r="C6" s="30" t="s">
        <v>90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RANK(L6,$L$4:$L$8)</f>
        <v>1</v>
      </c>
      <c r="N6" s="21">
        <f>MAX(D6:H6)</f>
        <v>0</v>
      </c>
      <c r="O6" s="21">
        <f>MIN(D6:H6)</f>
        <v>0</v>
      </c>
      <c r="P6" s="22">
        <f>SUM(I6-N6-O6)</f>
        <v>0</v>
      </c>
      <c r="Q6" s="22">
        <f>AVERAGE(N6:O6)</f>
        <v>0</v>
      </c>
      <c r="R6" s="23">
        <f>L6-Q6</f>
        <v>0</v>
      </c>
      <c r="S6" s="22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9"/>
      <c r="DN6" s="9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9"/>
      <c r="EE6" s="9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9"/>
      <c r="EU6" s="9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9"/>
      <c r="FN6" s="9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9"/>
      <c r="GF6" s="9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9"/>
      <c r="GX6" s="9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9"/>
      <c r="HS6" s="9"/>
      <c r="HT6" s="9"/>
      <c r="HU6" s="9"/>
      <c r="HV6" s="9"/>
      <c r="HW6" s="9"/>
      <c r="HX6" s="9"/>
      <c r="HY6" s="9"/>
      <c r="HZ6" s="9"/>
      <c r="IA6" s="9"/>
      <c r="IB6" s="9"/>
      <c r="IC6" s="9"/>
      <c r="ID6" s="9"/>
      <c r="IE6" s="9"/>
      <c r="IF6" s="9"/>
      <c r="IG6" s="9"/>
      <c r="IH6" s="9"/>
      <c r="II6" s="9"/>
      <c r="IJ6" s="9"/>
      <c r="IK6" s="9"/>
      <c r="IL6" s="9"/>
      <c r="IM6" s="9"/>
      <c r="IN6" s="9"/>
      <c r="IO6" s="9"/>
      <c r="IP6" s="9"/>
      <c r="IQ6" s="9"/>
      <c r="IR6" s="9"/>
      <c r="IS6" s="9"/>
      <c r="IT6" s="9"/>
      <c r="IU6" s="9"/>
      <c r="IV6" s="9"/>
    </row>
    <row r="7" spans="1:256" s="25" customFormat="1" ht="30" customHeight="1" x14ac:dyDescent="0.3">
      <c r="A7" s="20">
        <v>4</v>
      </c>
      <c r="B7" s="16" t="s">
        <v>89</v>
      </c>
      <c r="C7" s="16" t="s">
        <v>212</v>
      </c>
      <c r="D7" s="20"/>
      <c r="E7" s="20"/>
      <c r="F7" s="20"/>
      <c r="G7" s="20"/>
      <c r="H7" s="20"/>
      <c r="I7" s="20">
        <f>SUM(D7:H7)</f>
        <v>0</v>
      </c>
      <c r="J7" s="20">
        <f>SUM(P7/3)</f>
        <v>0</v>
      </c>
      <c r="K7" s="20"/>
      <c r="L7" s="20">
        <f>SUM(J7:K7)</f>
        <v>0</v>
      </c>
      <c r="M7" s="20">
        <f>RANK(L7,$L$4:$L$8)</f>
        <v>1</v>
      </c>
      <c r="N7" s="21">
        <f>MAX(D7:H7)</f>
        <v>0</v>
      </c>
      <c r="O7" s="21">
        <f>MIN(D7:H7)</f>
        <v>0</v>
      </c>
      <c r="P7" s="22">
        <f>SUM(I7-N7-O7)</f>
        <v>0</v>
      </c>
      <c r="Q7" s="22">
        <f>AVERAGE(N7:O7)</f>
        <v>0</v>
      </c>
      <c r="R7" s="23">
        <f>L7-Q7</f>
        <v>0</v>
      </c>
      <c r="S7" s="22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  <c r="HV7" s="9"/>
      <c r="HW7" s="9"/>
      <c r="HX7" s="9"/>
      <c r="HY7" s="9"/>
      <c r="HZ7" s="9"/>
      <c r="IA7" s="9"/>
      <c r="IB7" s="9"/>
      <c r="IC7" s="9"/>
      <c r="ID7" s="9"/>
      <c r="IE7" s="9"/>
      <c r="IF7" s="9"/>
      <c r="IG7" s="9"/>
      <c r="IH7" s="9"/>
      <c r="II7" s="9"/>
      <c r="IJ7" s="9"/>
      <c r="IK7" s="9"/>
      <c r="IL7" s="9"/>
      <c r="IM7" s="9"/>
      <c r="IN7" s="9"/>
      <c r="IO7" s="9"/>
      <c r="IP7" s="9"/>
      <c r="IQ7" s="9"/>
      <c r="IR7" s="9"/>
      <c r="IS7" s="9"/>
      <c r="IT7" s="9"/>
      <c r="IU7" s="9"/>
      <c r="IV7" s="9"/>
    </row>
    <row r="8" spans="1:256" s="25" customFormat="1" ht="30" customHeight="1" x14ac:dyDescent="0.3">
      <c r="A8" s="20">
        <v>5</v>
      </c>
      <c r="B8" s="16" t="s">
        <v>88</v>
      </c>
      <c r="C8" s="16" t="s">
        <v>213</v>
      </c>
      <c r="D8" s="20"/>
      <c r="E8" s="20"/>
      <c r="F8" s="20"/>
      <c r="G8" s="20"/>
      <c r="H8" s="20"/>
      <c r="I8" s="20">
        <f>SUM(D8:H8)</f>
        <v>0</v>
      </c>
      <c r="J8" s="20">
        <f>SUM(P8/3)</f>
        <v>0</v>
      </c>
      <c r="K8" s="20"/>
      <c r="L8" s="20">
        <f>SUM(J8:K8)</f>
        <v>0</v>
      </c>
      <c r="M8" s="20">
        <f>RANK(L8,$L$4:$L$8)</f>
        <v>1</v>
      </c>
      <c r="N8" s="21">
        <f>MAX(D8:H8)</f>
        <v>0</v>
      </c>
      <c r="O8" s="21">
        <f>MIN(D8:H8)</f>
        <v>0</v>
      </c>
      <c r="P8" s="22">
        <f>SUM(I8-N8-O8)</f>
        <v>0</v>
      </c>
      <c r="Q8" s="22">
        <f>AVERAGE(N8:O8)</f>
        <v>0</v>
      </c>
      <c r="R8" s="24">
        <f>L8-Q8</f>
        <v>0</v>
      </c>
      <c r="S8" s="22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9"/>
      <c r="IN8" s="9"/>
      <c r="IO8" s="9"/>
      <c r="IP8" s="9"/>
      <c r="IQ8" s="9"/>
      <c r="IR8" s="9"/>
      <c r="IS8" s="9"/>
      <c r="IT8" s="9"/>
      <c r="IU8" s="9"/>
      <c r="IV8" s="9"/>
    </row>
    <row r="9" spans="1:256" s="25" customFormat="1" ht="19.5" customHeight="1" x14ac:dyDescent="0.3">
      <c r="A9" s="41" t="s">
        <v>86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0"/>
      <c r="O9" s="40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s="25" customFormat="1" ht="19.5" customHeight="1" x14ac:dyDescent="0.3">
      <c r="A10" s="9"/>
      <c r="B10" s="9"/>
      <c r="C10" s="39" t="s">
        <v>1</v>
      </c>
      <c r="D10" s="40"/>
      <c r="E10" s="40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s="25" customFormat="1" ht="33.75" customHeight="1" x14ac:dyDescent="0.3">
      <c r="A11" s="37" t="s">
        <v>0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</sheetData>
  <mergeCells count="6">
    <mergeCell ref="C10:E10"/>
    <mergeCell ref="A9:O9"/>
    <mergeCell ref="N2:P2"/>
    <mergeCell ref="A11:R11"/>
    <mergeCell ref="Q2:R2"/>
    <mergeCell ref="A1:M2"/>
  </mergeCells>
  <phoneticPr fontId="1" type="noConversion"/>
  <conditionalFormatting sqref="R5:R7">
    <cfRule type="cellIs" dxfId="10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5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s="33" customFormat="1" ht="17.100000000000001" customHeight="1" x14ac:dyDescent="0.3">
      <c r="A1" s="42" t="s">
        <v>198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</row>
    <row r="2" spans="1:256" s="33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9" t="s">
        <v>184</v>
      </c>
      <c r="O2" s="50"/>
      <c r="P2" s="50"/>
      <c r="Q2" s="49" t="s">
        <v>32</v>
      </c>
      <c r="R2" s="50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</row>
    <row r="3" spans="1:256" s="3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</row>
    <row r="4" spans="1:256" s="33" customFormat="1" ht="30" customHeight="1" x14ac:dyDescent="0.3">
      <c r="A4" s="20">
        <v>1</v>
      </c>
      <c r="B4" s="16" t="s">
        <v>104</v>
      </c>
      <c r="C4" s="16" t="s">
        <v>51</v>
      </c>
      <c r="D4" s="20"/>
      <c r="E4" s="20"/>
      <c r="F4" s="20"/>
      <c r="G4" s="20"/>
      <c r="H4" s="20"/>
      <c r="I4" s="20">
        <f t="shared" ref="I4:I12" si="0">SUM(D4:H4)</f>
        <v>0</v>
      </c>
      <c r="J4" s="20">
        <f t="shared" ref="J4:J12" si="1">SUM(P4/3)</f>
        <v>0</v>
      </c>
      <c r="K4" s="20"/>
      <c r="L4" s="20">
        <f t="shared" ref="L4:L12" si="2">SUM(J4:K4)</f>
        <v>0</v>
      </c>
      <c r="M4" s="20">
        <f t="shared" ref="M4:M12" si="3">RANK(L4,$L$4:$L$12)</f>
        <v>1</v>
      </c>
      <c r="N4" s="21">
        <f t="shared" ref="N4:N12" si="4">MAX(D4:H4)</f>
        <v>0</v>
      </c>
      <c r="O4" s="21">
        <f t="shared" ref="O4:O12" si="5">MIN(D4:H4)</f>
        <v>0</v>
      </c>
      <c r="P4" s="22">
        <f t="shared" ref="P4:P12" si="6">SUM(I4-N4-O4)</f>
        <v>0</v>
      </c>
      <c r="Q4" s="22">
        <f t="shared" ref="Q4:Q12" si="7">AVERAGE(N4:O4)</f>
        <v>0</v>
      </c>
      <c r="R4" s="24">
        <f t="shared" ref="R4:R12" si="8">L4-Q4</f>
        <v>0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</row>
    <row r="5" spans="1:256" s="33" customFormat="1" ht="30" customHeight="1" x14ac:dyDescent="0.3">
      <c r="A5" s="20">
        <v>2</v>
      </c>
      <c r="B5" s="16" t="s">
        <v>103</v>
      </c>
      <c r="C5" s="16" t="s">
        <v>5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si="3"/>
        <v>1</v>
      </c>
      <c r="N5" s="21">
        <f t="shared" si="4"/>
        <v>0</v>
      </c>
      <c r="O5" s="21">
        <f t="shared" si="5"/>
        <v>0</v>
      </c>
      <c r="P5" s="22">
        <f t="shared" si="6"/>
        <v>0</v>
      </c>
      <c r="Q5" s="22">
        <f t="shared" si="7"/>
        <v>0</v>
      </c>
      <c r="R5" s="23">
        <f t="shared" si="8"/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</row>
    <row r="6" spans="1:256" s="33" customFormat="1" ht="30" customHeight="1" x14ac:dyDescent="0.3">
      <c r="A6" s="20">
        <v>3</v>
      </c>
      <c r="B6" s="16" t="s">
        <v>52</v>
      </c>
      <c r="C6" s="16" t="s">
        <v>51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3"/>
        <v>1</v>
      </c>
      <c r="N6" s="21">
        <f t="shared" si="4"/>
        <v>0</v>
      </c>
      <c r="O6" s="21">
        <f t="shared" si="5"/>
        <v>0</v>
      </c>
      <c r="P6" s="22">
        <f t="shared" si="6"/>
        <v>0</v>
      </c>
      <c r="Q6" s="22">
        <f t="shared" si="7"/>
        <v>0</v>
      </c>
      <c r="R6" s="23">
        <f t="shared" si="8"/>
        <v>0</v>
      </c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s="33" customFormat="1" ht="30" customHeight="1" x14ac:dyDescent="0.3">
      <c r="A7" s="20">
        <v>4</v>
      </c>
      <c r="B7" s="30" t="s">
        <v>60</v>
      </c>
      <c r="C7" s="16" t="s">
        <v>38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3"/>
        <v>1</v>
      </c>
      <c r="N7" s="21">
        <f t="shared" si="4"/>
        <v>0</v>
      </c>
      <c r="O7" s="21">
        <f t="shared" si="5"/>
        <v>0</v>
      </c>
      <c r="P7" s="22">
        <f t="shared" si="6"/>
        <v>0</v>
      </c>
      <c r="Q7" s="22">
        <f t="shared" si="7"/>
        <v>0</v>
      </c>
      <c r="R7" s="24">
        <f t="shared" si="8"/>
        <v>0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</row>
    <row r="8" spans="1:256" s="33" customFormat="1" ht="30" customHeight="1" x14ac:dyDescent="0.3">
      <c r="A8" s="20">
        <v>5</v>
      </c>
      <c r="B8" s="16" t="s">
        <v>102</v>
      </c>
      <c r="C8" s="16" t="s">
        <v>38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3"/>
        <v>1</v>
      </c>
      <c r="N8" s="21">
        <f t="shared" si="4"/>
        <v>0</v>
      </c>
      <c r="O8" s="21">
        <f t="shared" si="5"/>
        <v>0</v>
      </c>
      <c r="P8" s="22">
        <f t="shared" si="6"/>
        <v>0</v>
      </c>
      <c r="Q8" s="22">
        <f t="shared" si="7"/>
        <v>0</v>
      </c>
      <c r="R8" s="24">
        <f t="shared" si="8"/>
        <v>0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</row>
    <row r="9" spans="1:256" s="33" customFormat="1" ht="30" customHeight="1" x14ac:dyDescent="0.3">
      <c r="A9" s="20">
        <v>6</v>
      </c>
      <c r="B9" s="16" t="s">
        <v>101</v>
      </c>
      <c r="C9" s="16" t="s">
        <v>5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3"/>
        <v>1</v>
      </c>
      <c r="N9" s="21">
        <f t="shared" si="4"/>
        <v>0</v>
      </c>
      <c r="O9" s="21">
        <f t="shared" si="5"/>
        <v>0</v>
      </c>
      <c r="P9" s="22">
        <f t="shared" si="6"/>
        <v>0</v>
      </c>
      <c r="Q9" s="22">
        <f t="shared" si="7"/>
        <v>0</v>
      </c>
      <c r="R9" s="24">
        <f t="shared" si="8"/>
        <v>0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</row>
    <row r="10" spans="1:256" s="33" customFormat="1" ht="30" customHeight="1" x14ac:dyDescent="0.3">
      <c r="A10" s="20">
        <v>7</v>
      </c>
      <c r="B10" s="16" t="s">
        <v>100</v>
      </c>
      <c r="C10" s="16" t="s">
        <v>99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 t="shared" si="3"/>
        <v>1</v>
      </c>
      <c r="N10" s="21">
        <f t="shared" si="4"/>
        <v>0</v>
      </c>
      <c r="O10" s="21">
        <f t="shared" si="5"/>
        <v>0</v>
      </c>
      <c r="P10" s="22">
        <f t="shared" si="6"/>
        <v>0</v>
      </c>
      <c r="Q10" s="22">
        <f t="shared" si="7"/>
        <v>0</v>
      </c>
      <c r="R10" s="23">
        <f t="shared" si="8"/>
        <v>0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s="33" customFormat="1" ht="30" customHeight="1" x14ac:dyDescent="0.3">
      <c r="A11" s="20">
        <v>8</v>
      </c>
      <c r="B11" s="16" t="s">
        <v>98</v>
      </c>
      <c r="C11" s="16" t="s">
        <v>34</v>
      </c>
      <c r="D11" s="20"/>
      <c r="E11" s="20"/>
      <c r="F11" s="20"/>
      <c r="G11" s="20"/>
      <c r="H11" s="20"/>
      <c r="I11" s="20">
        <f t="shared" si="0"/>
        <v>0</v>
      </c>
      <c r="J11" s="20">
        <f t="shared" si="1"/>
        <v>0</v>
      </c>
      <c r="K11" s="20"/>
      <c r="L11" s="20">
        <f t="shared" si="2"/>
        <v>0</v>
      </c>
      <c r="M11" s="20">
        <f t="shared" si="3"/>
        <v>1</v>
      </c>
      <c r="N11" s="21">
        <f t="shared" si="4"/>
        <v>0</v>
      </c>
      <c r="O11" s="21">
        <f t="shared" si="5"/>
        <v>0</v>
      </c>
      <c r="P11" s="22">
        <f t="shared" si="6"/>
        <v>0</v>
      </c>
      <c r="Q11" s="22">
        <f t="shared" si="7"/>
        <v>0</v>
      </c>
      <c r="R11" s="24">
        <f t="shared" si="8"/>
        <v>0</v>
      </c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  <row r="12" spans="1:256" s="33" customFormat="1" ht="30" customHeight="1" x14ac:dyDescent="0.3">
      <c r="A12" s="20">
        <v>9</v>
      </c>
      <c r="B12" s="16" t="s">
        <v>61</v>
      </c>
      <c r="C12" s="16" t="s">
        <v>38</v>
      </c>
      <c r="D12" s="20"/>
      <c r="E12" s="20"/>
      <c r="F12" s="20"/>
      <c r="G12" s="20"/>
      <c r="H12" s="20"/>
      <c r="I12" s="20">
        <f t="shared" si="0"/>
        <v>0</v>
      </c>
      <c r="J12" s="20">
        <f t="shared" si="1"/>
        <v>0</v>
      </c>
      <c r="K12" s="20"/>
      <c r="L12" s="20">
        <f t="shared" si="2"/>
        <v>0</v>
      </c>
      <c r="M12" s="20">
        <f t="shared" si="3"/>
        <v>1</v>
      </c>
      <c r="N12" s="21">
        <f t="shared" si="4"/>
        <v>0</v>
      </c>
      <c r="O12" s="21">
        <f t="shared" si="5"/>
        <v>0</v>
      </c>
      <c r="P12" s="22">
        <f t="shared" si="6"/>
        <v>0</v>
      </c>
      <c r="Q12" s="22">
        <f t="shared" si="7"/>
        <v>0</v>
      </c>
      <c r="R12" s="24">
        <f t="shared" si="8"/>
        <v>0</v>
      </c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</row>
    <row r="13" spans="1:256" s="25" customFormat="1" ht="19.5" customHeight="1" x14ac:dyDescent="0.3">
      <c r="A13" s="41" t="s">
        <v>97</v>
      </c>
      <c r="B13" s="44"/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0"/>
      <c r="O13" s="40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  <row r="14" spans="1:256" s="25" customFormat="1" ht="19.5" customHeight="1" x14ac:dyDescent="0.3">
      <c r="A14" s="9"/>
      <c r="B14" s="9"/>
      <c r="C14" s="39" t="s">
        <v>1</v>
      </c>
      <c r="D14" s="40"/>
      <c r="E14" s="40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9"/>
      <c r="BX14" s="9"/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/>
      <c r="CM14" s="9"/>
      <c r="CN14" s="9"/>
      <c r="CO14" s="9"/>
      <c r="CP14" s="9"/>
      <c r="CQ14" s="9"/>
      <c r="CR14" s="9"/>
      <c r="CS14" s="9"/>
      <c r="CT14" s="9"/>
      <c r="CU14" s="9"/>
      <c r="CV14" s="9"/>
      <c r="CW14" s="9"/>
      <c r="CX14" s="9"/>
      <c r="CY14" s="9"/>
      <c r="CZ14" s="9"/>
      <c r="DA14" s="9"/>
      <c r="DB14" s="9"/>
      <c r="DC14" s="9"/>
      <c r="DD14" s="9"/>
      <c r="DE14" s="9"/>
      <c r="DF14" s="9"/>
      <c r="DG14" s="9"/>
      <c r="DH14" s="9"/>
      <c r="DI14" s="9"/>
      <c r="DJ14" s="9"/>
      <c r="DK14" s="9"/>
      <c r="DL14" s="9"/>
      <c r="DM14" s="9"/>
      <c r="DN14" s="9"/>
      <c r="DO14" s="9"/>
      <c r="DP14" s="9"/>
      <c r="DQ14" s="9"/>
      <c r="DR14" s="9"/>
      <c r="DS14" s="9"/>
      <c r="DT14" s="9"/>
      <c r="DU14" s="9"/>
      <c r="DV14" s="9"/>
      <c r="DW14" s="9"/>
      <c r="DX14" s="9"/>
      <c r="DY14" s="9"/>
      <c r="DZ14" s="9"/>
      <c r="EA14" s="9"/>
      <c r="EB14" s="9"/>
      <c r="EC14" s="9"/>
      <c r="ED14" s="9"/>
      <c r="EE14" s="9"/>
      <c r="EF14" s="9"/>
      <c r="EG14" s="9"/>
      <c r="EH14" s="9"/>
      <c r="EI14" s="9"/>
      <c r="EJ14" s="9"/>
      <c r="EK14" s="9"/>
      <c r="EL14" s="9"/>
      <c r="EM14" s="9"/>
      <c r="EN14" s="9"/>
      <c r="EO14" s="9"/>
      <c r="EP14" s="9"/>
      <c r="EQ14" s="9"/>
      <c r="ER14" s="9"/>
      <c r="ES14" s="9"/>
      <c r="ET14" s="9"/>
      <c r="EU14" s="9"/>
      <c r="EV14" s="9"/>
      <c r="EW14" s="9"/>
      <c r="EX14" s="9"/>
      <c r="EY14" s="9"/>
      <c r="EZ14" s="9"/>
      <c r="FA14" s="9"/>
      <c r="FB14" s="9"/>
      <c r="FC14" s="9"/>
      <c r="FD14" s="9"/>
      <c r="FE14" s="9"/>
      <c r="FF14" s="9"/>
      <c r="FG14" s="9"/>
      <c r="FH14" s="9"/>
      <c r="FI14" s="9"/>
      <c r="FJ14" s="9"/>
      <c r="FK14" s="9"/>
      <c r="FL14" s="9"/>
      <c r="FM14" s="9"/>
      <c r="FN14" s="9"/>
      <c r="FO14" s="9"/>
      <c r="FP14" s="9"/>
      <c r="FQ14" s="9"/>
      <c r="FR14" s="9"/>
      <c r="FS14" s="9"/>
      <c r="FT14" s="9"/>
      <c r="FU14" s="9"/>
      <c r="FV14" s="9"/>
      <c r="FW14" s="9"/>
      <c r="FX14" s="9"/>
      <c r="FY14" s="9"/>
      <c r="FZ14" s="9"/>
      <c r="GA14" s="9"/>
      <c r="GB14" s="9"/>
      <c r="GC14" s="9"/>
      <c r="GD14" s="9"/>
      <c r="GE14" s="9"/>
      <c r="GF14" s="9"/>
      <c r="GG14" s="9"/>
      <c r="GH14" s="9"/>
      <c r="GI14" s="9"/>
      <c r="GJ14" s="9"/>
      <c r="GK14" s="9"/>
      <c r="GL14" s="9"/>
      <c r="GM14" s="9"/>
      <c r="GN14" s="9"/>
      <c r="GO14" s="9"/>
      <c r="GP14" s="9"/>
      <c r="GQ14" s="9"/>
      <c r="GR14" s="9"/>
      <c r="GS14" s="9"/>
      <c r="GT14" s="9"/>
      <c r="GU14" s="9"/>
      <c r="GV14" s="9"/>
      <c r="GW14" s="9"/>
      <c r="GX14" s="9"/>
      <c r="GY14" s="9"/>
      <c r="GZ14" s="9"/>
      <c r="HA14" s="9"/>
      <c r="HB14" s="9"/>
      <c r="HC14" s="9"/>
      <c r="HD14" s="9"/>
      <c r="HE14" s="9"/>
      <c r="HF14" s="9"/>
      <c r="HG14" s="9"/>
      <c r="HH14" s="9"/>
      <c r="HI14" s="9"/>
      <c r="HJ14" s="9"/>
      <c r="HK14" s="9"/>
      <c r="HL14" s="9"/>
      <c r="HM14" s="9"/>
      <c r="HN14" s="9"/>
      <c r="HO14" s="9"/>
      <c r="HP14" s="9"/>
      <c r="HQ14" s="9"/>
      <c r="HR14" s="9"/>
      <c r="HS14" s="9"/>
      <c r="HT14" s="9"/>
      <c r="HU14" s="9"/>
      <c r="HV14" s="9"/>
      <c r="HW14" s="9"/>
      <c r="HX14" s="9"/>
      <c r="HY14" s="9"/>
      <c r="HZ14" s="9"/>
      <c r="IA14" s="9"/>
      <c r="IB14" s="9"/>
      <c r="IC14" s="9"/>
      <c r="ID14" s="9"/>
      <c r="IE14" s="9"/>
      <c r="IF14" s="9"/>
      <c r="IG14" s="9"/>
      <c r="IH14" s="9"/>
      <c r="II14" s="9"/>
      <c r="IJ14" s="9"/>
      <c r="IK14" s="9"/>
      <c r="IL14" s="9"/>
      <c r="IM14" s="9"/>
      <c r="IN14" s="9"/>
      <c r="IO14" s="9"/>
      <c r="IP14" s="9"/>
      <c r="IQ14" s="9"/>
      <c r="IR14" s="9"/>
      <c r="IS14" s="9"/>
      <c r="IT14" s="9"/>
      <c r="IU14" s="9"/>
      <c r="IV14" s="9"/>
    </row>
    <row r="15" spans="1:256" s="33" customFormat="1" ht="33.75" customHeight="1" x14ac:dyDescent="0.3">
      <c r="A15" s="47" t="s">
        <v>185</v>
      </c>
      <c r="B15" s="48"/>
      <c r="C15" s="48"/>
      <c r="D15" s="48"/>
      <c r="E15" s="48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  <c r="CT15" s="22"/>
      <c r="CU15" s="22"/>
      <c r="CV15" s="22"/>
      <c r="CW15" s="22"/>
      <c r="CX15" s="22"/>
      <c r="CY15" s="22"/>
      <c r="CZ15" s="22"/>
      <c r="DA15" s="22"/>
      <c r="DB15" s="22"/>
      <c r="DC15" s="22"/>
      <c r="DD15" s="22"/>
      <c r="DE15" s="22"/>
      <c r="DF15" s="22"/>
      <c r="DG15" s="22"/>
      <c r="DH15" s="22"/>
      <c r="DI15" s="22"/>
      <c r="DJ15" s="22"/>
      <c r="DK15" s="22"/>
      <c r="DL15" s="22"/>
      <c r="DM15" s="22"/>
      <c r="DN15" s="22"/>
      <c r="DO15" s="22"/>
      <c r="DP15" s="22"/>
      <c r="DQ15" s="22"/>
      <c r="DR15" s="22"/>
      <c r="DS15" s="22"/>
      <c r="DT15" s="22"/>
      <c r="DU15" s="22"/>
      <c r="DV15" s="22"/>
      <c r="DW15" s="22"/>
      <c r="DX15" s="22"/>
      <c r="DY15" s="22"/>
      <c r="DZ15" s="22"/>
      <c r="EA15" s="22"/>
      <c r="EB15" s="22"/>
      <c r="EC15" s="22"/>
      <c r="ED15" s="22"/>
      <c r="EE15" s="22"/>
      <c r="EF15" s="22"/>
      <c r="EG15" s="22"/>
      <c r="EH15" s="22"/>
      <c r="EI15" s="22"/>
      <c r="EJ15" s="22"/>
      <c r="EK15" s="22"/>
      <c r="EL15" s="22"/>
      <c r="EM15" s="22"/>
      <c r="EN15" s="22"/>
      <c r="EO15" s="22"/>
      <c r="EP15" s="22"/>
      <c r="EQ15" s="22"/>
      <c r="ER15" s="22"/>
      <c r="ES15" s="22"/>
      <c r="ET15" s="22"/>
      <c r="EU15" s="22"/>
      <c r="EV15" s="22"/>
      <c r="EW15" s="22"/>
      <c r="EX15" s="22"/>
      <c r="EY15" s="22"/>
      <c r="EZ15" s="22"/>
      <c r="FA15" s="22"/>
      <c r="FB15" s="22"/>
      <c r="FC15" s="22"/>
      <c r="FD15" s="22"/>
      <c r="FE15" s="22"/>
      <c r="FF15" s="22"/>
      <c r="FG15" s="22"/>
      <c r="FH15" s="22"/>
      <c r="FI15" s="22"/>
      <c r="FJ15" s="22"/>
      <c r="FK15" s="22"/>
      <c r="FL15" s="22"/>
      <c r="FM15" s="22"/>
      <c r="FN15" s="22"/>
      <c r="FO15" s="22"/>
      <c r="FP15" s="22"/>
      <c r="FQ15" s="22"/>
      <c r="FR15" s="22"/>
      <c r="FS15" s="22"/>
      <c r="FT15" s="22"/>
      <c r="FU15" s="22"/>
      <c r="FV15" s="22"/>
      <c r="FW15" s="22"/>
      <c r="FX15" s="22"/>
      <c r="FY15" s="22"/>
      <c r="FZ15" s="22"/>
      <c r="GA15" s="22"/>
      <c r="GB15" s="22"/>
      <c r="GC15" s="22"/>
      <c r="GD15" s="22"/>
      <c r="GE15" s="22"/>
      <c r="GF15" s="22"/>
      <c r="GG15" s="22"/>
      <c r="GH15" s="22"/>
      <c r="GI15" s="22"/>
      <c r="GJ15" s="22"/>
      <c r="GK15" s="22"/>
      <c r="GL15" s="22"/>
      <c r="GM15" s="22"/>
      <c r="GN15" s="22"/>
      <c r="GO15" s="22"/>
      <c r="GP15" s="22"/>
      <c r="GQ15" s="22"/>
      <c r="GR15" s="22"/>
      <c r="GS15" s="22"/>
      <c r="GT15" s="22"/>
      <c r="GU15" s="22"/>
      <c r="GV15" s="22"/>
      <c r="GW15" s="22"/>
      <c r="GX15" s="22"/>
      <c r="GY15" s="22"/>
      <c r="GZ15" s="22"/>
      <c r="HA15" s="22"/>
      <c r="HB15" s="22"/>
      <c r="HC15" s="22"/>
      <c r="HD15" s="22"/>
      <c r="HE15" s="22"/>
      <c r="HF15" s="22"/>
      <c r="HG15" s="22"/>
      <c r="HH15" s="22"/>
      <c r="HI15" s="22"/>
      <c r="HJ15" s="22"/>
      <c r="HK15" s="22"/>
      <c r="HL15" s="22"/>
      <c r="HM15" s="22"/>
      <c r="HN15" s="22"/>
      <c r="HO15" s="22"/>
      <c r="HP15" s="22"/>
      <c r="HQ15" s="22"/>
      <c r="HR15" s="22"/>
      <c r="HS15" s="22"/>
      <c r="HT15" s="22"/>
      <c r="HU15" s="22"/>
      <c r="HV15" s="22"/>
      <c r="HW15" s="22"/>
      <c r="HX15" s="22"/>
      <c r="HY15" s="22"/>
      <c r="HZ15" s="22"/>
      <c r="IA15" s="22"/>
      <c r="IB15" s="22"/>
      <c r="IC15" s="22"/>
      <c r="ID15" s="22"/>
      <c r="IE15" s="22"/>
      <c r="IF15" s="22"/>
      <c r="IG15" s="22"/>
      <c r="IH15" s="22"/>
      <c r="II15" s="22"/>
      <c r="IJ15" s="22"/>
      <c r="IK15" s="22"/>
      <c r="IL15" s="22"/>
      <c r="IM15" s="22"/>
      <c r="IN15" s="22"/>
      <c r="IO15" s="22"/>
      <c r="IP15" s="22"/>
      <c r="IQ15" s="22"/>
      <c r="IR15" s="22"/>
      <c r="IS15" s="22"/>
      <c r="IT15" s="22"/>
      <c r="IU15" s="22"/>
      <c r="IV15" s="22"/>
    </row>
  </sheetData>
  <mergeCells count="6">
    <mergeCell ref="A15:R15"/>
    <mergeCell ref="A13:O13"/>
    <mergeCell ref="N2:P2"/>
    <mergeCell ref="C14:E14"/>
    <mergeCell ref="Q2:R2"/>
    <mergeCell ref="A1:M2"/>
  </mergeCells>
  <phoneticPr fontId="1" type="noConversion"/>
  <conditionalFormatting sqref="R5:R7 R9:R11">
    <cfRule type="cellIs" dxfId="9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8"/>
  <sheetViews>
    <sheetView showGridLines="0" zoomScaleNormal="100" workbookViewId="0">
      <selection activeCell="M5" sqref="M5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4.21875" style="2" customWidth="1"/>
    <col min="19" max="256" width="8.44140625" style="2" customWidth="1"/>
    <col min="257" max="16384" width="8.44140625" style="1"/>
  </cols>
  <sheetData>
    <row r="1" spans="1:18" ht="17.100000000000001" customHeight="1" x14ac:dyDescent="0.3">
      <c r="A1" s="51" t="s">
        <v>199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9"/>
      <c r="O1" s="9"/>
      <c r="P1" s="9"/>
      <c r="Q1" s="9"/>
      <c r="R1" s="9"/>
    </row>
    <row r="2" spans="1:18" ht="20.100000000000001" customHeight="1" x14ac:dyDescent="0.3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39" t="s">
        <v>33</v>
      </c>
      <c r="O2" s="40"/>
      <c r="P2" s="40"/>
      <c r="Q2" s="39" t="s">
        <v>32</v>
      </c>
      <c r="R2" s="40"/>
    </row>
    <row r="3" spans="1:18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8" t="s">
        <v>43</v>
      </c>
      <c r="K3" s="18" t="s">
        <v>21</v>
      </c>
      <c r="L3" s="16" t="s">
        <v>20</v>
      </c>
      <c r="M3" s="16" t="s">
        <v>19</v>
      </c>
      <c r="N3" s="26" t="s">
        <v>18</v>
      </c>
      <c r="O3" s="26" t="s">
        <v>17</v>
      </c>
      <c r="P3" s="27" t="s">
        <v>16</v>
      </c>
      <c r="Q3" s="26" t="s">
        <v>15</v>
      </c>
      <c r="R3" s="28" t="s">
        <v>14</v>
      </c>
    </row>
    <row r="4" spans="1:18" ht="30" customHeight="1" x14ac:dyDescent="0.3">
      <c r="A4" s="20">
        <v>1</v>
      </c>
      <c r="B4" s="16" t="s">
        <v>169</v>
      </c>
      <c r="C4" s="16" t="s">
        <v>116</v>
      </c>
      <c r="D4" s="20"/>
      <c r="E4" s="20"/>
      <c r="F4" s="20"/>
      <c r="G4" s="20"/>
      <c r="H4" s="20"/>
      <c r="I4" s="20">
        <f>SUM(D4:H4)</f>
        <v>0</v>
      </c>
      <c r="J4" s="17">
        <f>SUM(P4/3)</f>
        <v>0</v>
      </c>
      <c r="K4" s="17"/>
      <c r="L4" s="17">
        <f>SUM(J4:K4)</f>
        <v>0</v>
      </c>
      <c r="M4" s="17">
        <f>RANK(L4,$L$4:$L$5)</f>
        <v>1</v>
      </c>
      <c r="N4" s="11">
        <f>MAX(D4:H4)</f>
        <v>0</v>
      </c>
      <c r="O4" s="11">
        <f>MIN(D4:H4)</f>
        <v>0</v>
      </c>
      <c r="P4" s="9">
        <f>SUM(I4-N4-O4)</f>
        <v>0</v>
      </c>
      <c r="Q4" s="9">
        <f>AVERAGE(N4:O4)</f>
        <v>0</v>
      </c>
      <c r="R4" s="13">
        <f>L4-Q4</f>
        <v>0</v>
      </c>
    </row>
    <row r="5" spans="1:18" ht="30" customHeight="1" x14ac:dyDescent="0.3">
      <c r="A5" s="20">
        <v>2</v>
      </c>
      <c r="B5" s="16" t="s">
        <v>67</v>
      </c>
      <c r="C5" s="16" t="s">
        <v>66</v>
      </c>
      <c r="D5" s="20"/>
      <c r="E5" s="20"/>
      <c r="F5" s="20"/>
      <c r="G5" s="20"/>
      <c r="H5" s="20"/>
      <c r="I5" s="20">
        <f>SUM(D5:H5)</f>
        <v>0</v>
      </c>
      <c r="J5" s="17">
        <f>SUM(P5/3)</f>
        <v>0</v>
      </c>
      <c r="K5" s="17"/>
      <c r="L5" s="17">
        <f>SUM(J5:K5)</f>
        <v>0</v>
      </c>
      <c r="M5" s="17">
        <f>RANK(L5,$L$4:$L$5)</f>
        <v>1</v>
      </c>
      <c r="N5" s="11">
        <f>MAX(D5:H5)</f>
        <v>0</v>
      </c>
      <c r="O5" s="11">
        <f>MIN(D5:H5)</f>
        <v>0</v>
      </c>
      <c r="P5" s="9">
        <f>SUM(I5-N5-O5)</f>
        <v>0</v>
      </c>
      <c r="Q5" s="9">
        <f>AVERAGE(N5:O5)</f>
        <v>0</v>
      </c>
      <c r="R5" s="14">
        <f>L5-Q5</f>
        <v>0</v>
      </c>
    </row>
    <row r="6" spans="1:18" ht="19.5" customHeight="1" x14ac:dyDescent="0.3">
      <c r="A6" s="41" t="s">
        <v>168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0"/>
      <c r="O6" s="40"/>
      <c r="P6" s="9"/>
      <c r="Q6" s="9"/>
      <c r="R6" s="9"/>
    </row>
    <row r="7" spans="1:18" ht="19.5" customHeight="1" x14ac:dyDescent="0.3">
      <c r="A7" s="9"/>
      <c r="B7" s="9"/>
      <c r="C7" s="39" t="s">
        <v>1</v>
      </c>
      <c r="D7" s="40"/>
      <c r="E7" s="40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ht="33.75" customHeight="1" x14ac:dyDescent="0.3">
      <c r="A8" s="47" t="s">
        <v>186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</row>
  </sheetData>
  <mergeCells count="6">
    <mergeCell ref="A8:R8"/>
    <mergeCell ref="C7:E7"/>
    <mergeCell ref="N2:P2"/>
    <mergeCell ref="A6:O6"/>
    <mergeCell ref="Q2:R2"/>
    <mergeCell ref="A1:M2"/>
  </mergeCells>
  <phoneticPr fontId="1" type="noConversion"/>
  <conditionalFormatting sqref="R5">
    <cfRule type="cellIs" dxfId="8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showGridLines="0" zoomScaleNormal="100" workbookViewId="0">
      <selection activeCell="M3" sqref="M3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s="33" customFormat="1" ht="17.100000000000001" customHeight="1" x14ac:dyDescent="0.3">
      <c r="A1" s="42" t="s">
        <v>200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</row>
    <row r="2" spans="1:256" s="33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9" t="s">
        <v>184</v>
      </c>
      <c r="O2" s="50"/>
      <c r="P2" s="50"/>
      <c r="Q2" s="49" t="s">
        <v>32</v>
      </c>
      <c r="R2" s="50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</row>
    <row r="3" spans="1:256" s="3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</row>
    <row r="4" spans="1:256" s="33" customFormat="1" ht="30" customHeight="1" x14ac:dyDescent="0.3">
      <c r="A4" s="20">
        <v>1</v>
      </c>
      <c r="B4" s="16" t="s">
        <v>177</v>
      </c>
      <c r="C4" s="16" t="s">
        <v>87</v>
      </c>
      <c r="D4" s="20"/>
      <c r="E4" s="20"/>
      <c r="F4" s="20"/>
      <c r="G4" s="20"/>
      <c r="H4" s="20"/>
      <c r="I4" s="20">
        <f t="shared" ref="I4:I10" si="0">SUM(D4:H4)</f>
        <v>0</v>
      </c>
      <c r="J4" s="20">
        <f t="shared" ref="J4:J10" si="1">SUM(P4/3)</f>
        <v>0</v>
      </c>
      <c r="K4" s="20"/>
      <c r="L4" s="20">
        <f t="shared" ref="L4:L10" si="2">SUM(J4:K4)</f>
        <v>0</v>
      </c>
      <c r="M4" s="20">
        <f t="shared" ref="M4:M10" si="3">RANK(L4,$L$4:$L$10)</f>
        <v>1</v>
      </c>
      <c r="N4" s="21">
        <f t="shared" ref="N4:N10" si="4">MAX(D4:H4)</f>
        <v>0</v>
      </c>
      <c r="O4" s="21">
        <f t="shared" ref="O4:O10" si="5">MIN(D4:H4)</f>
        <v>0</v>
      </c>
      <c r="P4" s="22">
        <f t="shared" ref="P4:P10" si="6">SUM(I4-N4-O4)</f>
        <v>0</v>
      </c>
      <c r="Q4" s="22">
        <f t="shared" ref="Q4:Q10" si="7">AVERAGE(N4:O4)</f>
        <v>0</v>
      </c>
      <c r="R4" s="24">
        <f t="shared" ref="R4:R10" si="8">L4-Q4</f>
        <v>0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</row>
    <row r="5" spans="1:256" s="33" customFormat="1" ht="30" customHeight="1" x14ac:dyDescent="0.3">
      <c r="A5" s="20">
        <v>2</v>
      </c>
      <c r="B5" s="16" t="s">
        <v>176</v>
      </c>
      <c r="C5" s="30" t="s">
        <v>175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si="3"/>
        <v>1</v>
      </c>
      <c r="N5" s="21">
        <f t="shared" si="4"/>
        <v>0</v>
      </c>
      <c r="O5" s="21">
        <f t="shared" si="5"/>
        <v>0</v>
      </c>
      <c r="P5" s="22">
        <f t="shared" si="6"/>
        <v>0</v>
      </c>
      <c r="Q5" s="22">
        <f t="shared" si="7"/>
        <v>0</v>
      </c>
      <c r="R5" s="23">
        <f t="shared" si="8"/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</row>
    <row r="6" spans="1:256" s="33" customFormat="1" ht="30" customHeight="1" x14ac:dyDescent="0.3">
      <c r="A6" s="20">
        <v>3</v>
      </c>
      <c r="B6" s="16" t="s">
        <v>174</v>
      </c>
      <c r="C6" s="16" t="s">
        <v>87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3"/>
        <v>1</v>
      </c>
      <c r="N6" s="21">
        <f t="shared" si="4"/>
        <v>0</v>
      </c>
      <c r="O6" s="21">
        <f t="shared" si="5"/>
        <v>0</v>
      </c>
      <c r="P6" s="22">
        <f t="shared" si="6"/>
        <v>0</v>
      </c>
      <c r="Q6" s="22">
        <f t="shared" si="7"/>
        <v>0</v>
      </c>
      <c r="R6" s="24">
        <f t="shared" si="8"/>
        <v>0</v>
      </c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s="33" customFormat="1" ht="30" customHeight="1" x14ac:dyDescent="0.3">
      <c r="A7" s="20">
        <v>4</v>
      </c>
      <c r="B7" s="16" t="s">
        <v>41</v>
      </c>
      <c r="C7" s="16" t="s">
        <v>5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3"/>
        <v>1</v>
      </c>
      <c r="N7" s="21">
        <f t="shared" si="4"/>
        <v>0</v>
      </c>
      <c r="O7" s="21">
        <f t="shared" si="5"/>
        <v>0</v>
      </c>
      <c r="P7" s="22">
        <f t="shared" si="6"/>
        <v>0</v>
      </c>
      <c r="Q7" s="22">
        <f t="shared" si="7"/>
        <v>0</v>
      </c>
      <c r="R7" s="23">
        <f t="shared" si="8"/>
        <v>0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</row>
    <row r="8" spans="1:256" s="33" customFormat="1" ht="30" customHeight="1" x14ac:dyDescent="0.3">
      <c r="A8" s="20">
        <v>5</v>
      </c>
      <c r="B8" s="16" t="s">
        <v>173</v>
      </c>
      <c r="C8" s="16" t="s">
        <v>172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3"/>
        <v>1</v>
      </c>
      <c r="N8" s="21">
        <f t="shared" si="4"/>
        <v>0</v>
      </c>
      <c r="O8" s="21">
        <f t="shared" si="5"/>
        <v>0</v>
      </c>
      <c r="P8" s="22">
        <f t="shared" si="6"/>
        <v>0</v>
      </c>
      <c r="Q8" s="22">
        <f t="shared" si="7"/>
        <v>0</v>
      </c>
      <c r="R8" s="24">
        <f t="shared" si="8"/>
        <v>0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</row>
    <row r="9" spans="1:256" s="33" customFormat="1" ht="30" customHeight="1" x14ac:dyDescent="0.3">
      <c r="A9" s="20">
        <v>6</v>
      </c>
      <c r="B9" s="16" t="s">
        <v>171</v>
      </c>
      <c r="C9" s="16" t="s">
        <v>87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3"/>
        <v>1</v>
      </c>
      <c r="N9" s="21">
        <f t="shared" si="4"/>
        <v>0</v>
      </c>
      <c r="O9" s="21">
        <f t="shared" si="5"/>
        <v>0</v>
      </c>
      <c r="P9" s="22">
        <f t="shared" si="6"/>
        <v>0</v>
      </c>
      <c r="Q9" s="22">
        <f t="shared" si="7"/>
        <v>0</v>
      </c>
      <c r="R9" s="24">
        <f t="shared" si="8"/>
        <v>0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</row>
    <row r="10" spans="1:256" s="33" customFormat="1" ht="30" customHeight="1" x14ac:dyDescent="0.3">
      <c r="A10" s="20">
        <v>7</v>
      </c>
      <c r="B10" s="16" t="s">
        <v>170</v>
      </c>
      <c r="C10" s="16" t="s">
        <v>51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 t="shared" si="3"/>
        <v>1</v>
      </c>
      <c r="N10" s="21">
        <f t="shared" si="4"/>
        <v>0</v>
      </c>
      <c r="O10" s="21">
        <f t="shared" si="5"/>
        <v>0</v>
      </c>
      <c r="P10" s="22">
        <f t="shared" si="6"/>
        <v>0</v>
      </c>
      <c r="Q10" s="22">
        <f t="shared" si="7"/>
        <v>0</v>
      </c>
      <c r="R10" s="24">
        <f t="shared" si="8"/>
        <v>0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s="25" customFormat="1" ht="19.5" customHeight="1" x14ac:dyDescent="0.3">
      <c r="A11" s="41" t="s">
        <v>2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0"/>
      <c r="O11" s="40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s="25" customFormat="1" ht="19.5" customHeight="1" x14ac:dyDescent="0.3">
      <c r="A12" s="9"/>
      <c r="B12" s="9"/>
      <c r="C12" s="39" t="s">
        <v>1</v>
      </c>
      <c r="D12" s="40"/>
      <c r="E12" s="40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s="33" customFormat="1" ht="33.75" customHeight="1" x14ac:dyDescent="0.3">
      <c r="A13" s="47" t="s">
        <v>185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  <c r="CT13" s="22"/>
      <c r="CU13" s="22"/>
      <c r="CV13" s="22"/>
      <c r="CW13" s="22"/>
      <c r="CX13" s="22"/>
      <c r="CY13" s="22"/>
      <c r="CZ13" s="22"/>
      <c r="DA13" s="22"/>
      <c r="DB13" s="22"/>
      <c r="DC13" s="22"/>
      <c r="DD13" s="22"/>
      <c r="DE13" s="22"/>
      <c r="DF13" s="22"/>
      <c r="DG13" s="22"/>
      <c r="DH13" s="22"/>
      <c r="DI13" s="22"/>
      <c r="DJ13" s="22"/>
      <c r="DK13" s="22"/>
      <c r="DL13" s="22"/>
      <c r="DM13" s="22"/>
      <c r="DN13" s="22"/>
      <c r="DO13" s="22"/>
      <c r="DP13" s="22"/>
      <c r="DQ13" s="22"/>
      <c r="DR13" s="22"/>
      <c r="DS13" s="22"/>
      <c r="DT13" s="22"/>
      <c r="DU13" s="22"/>
      <c r="DV13" s="22"/>
      <c r="DW13" s="22"/>
      <c r="DX13" s="22"/>
      <c r="DY13" s="22"/>
      <c r="DZ13" s="22"/>
      <c r="EA13" s="22"/>
      <c r="EB13" s="22"/>
      <c r="EC13" s="22"/>
      <c r="ED13" s="22"/>
      <c r="EE13" s="22"/>
      <c r="EF13" s="22"/>
      <c r="EG13" s="22"/>
      <c r="EH13" s="22"/>
      <c r="EI13" s="22"/>
      <c r="EJ13" s="22"/>
      <c r="EK13" s="22"/>
      <c r="EL13" s="22"/>
      <c r="EM13" s="22"/>
      <c r="EN13" s="22"/>
      <c r="EO13" s="22"/>
      <c r="EP13" s="22"/>
      <c r="EQ13" s="22"/>
      <c r="ER13" s="22"/>
      <c r="ES13" s="22"/>
      <c r="ET13" s="22"/>
      <c r="EU13" s="22"/>
      <c r="EV13" s="22"/>
      <c r="EW13" s="22"/>
      <c r="EX13" s="22"/>
      <c r="EY13" s="22"/>
      <c r="EZ13" s="22"/>
      <c r="FA13" s="22"/>
      <c r="FB13" s="22"/>
      <c r="FC13" s="22"/>
      <c r="FD13" s="22"/>
      <c r="FE13" s="22"/>
      <c r="FF13" s="22"/>
      <c r="FG13" s="22"/>
      <c r="FH13" s="22"/>
      <c r="FI13" s="22"/>
      <c r="FJ13" s="22"/>
      <c r="FK13" s="22"/>
      <c r="FL13" s="22"/>
      <c r="FM13" s="22"/>
      <c r="FN13" s="22"/>
      <c r="FO13" s="22"/>
      <c r="FP13" s="22"/>
      <c r="FQ13" s="22"/>
      <c r="FR13" s="22"/>
      <c r="FS13" s="22"/>
      <c r="FT13" s="22"/>
      <c r="FU13" s="22"/>
      <c r="FV13" s="22"/>
      <c r="FW13" s="22"/>
      <c r="FX13" s="22"/>
      <c r="FY13" s="22"/>
      <c r="FZ13" s="22"/>
      <c r="GA13" s="22"/>
      <c r="GB13" s="22"/>
      <c r="GC13" s="22"/>
      <c r="GD13" s="22"/>
      <c r="GE13" s="22"/>
      <c r="GF13" s="22"/>
      <c r="GG13" s="22"/>
      <c r="GH13" s="22"/>
      <c r="GI13" s="22"/>
      <c r="GJ13" s="22"/>
      <c r="GK13" s="22"/>
      <c r="GL13" s="22"/>
      <c r="GM13" s="22"/>
      <c r="GN13" s="22"/>
      <c r="GO13" s="22"/>
      <c r="GP13" s="22"/>
      <c r="GQ13" s="22"/>
      <c r="GR13" s="22"/>
      <c r="GS13" s="22"/>
      <c r="GT13" s="22"/>
      <c r="GU13" s="22"/>
      <c r="GV13" s="22"/>
      <c r="GW13" s="22"/>
      <c r="GX13" s="22"/>
      <c r="GY13" s="22"/>
      <c r="GZ13" s="22"/>
      <c r="HA13" s="22"/>
      <c r="HB13" s="22"/>
      <c r="HC13" s="22"/>
      <c r="HD13" s="22"/>
      <c r="HE13" s="22"/>
      <c r="HF13" s="22"/>
      <c r="HG13" s="22"/>
      <c r="HH13" s="22"/>
      <c r="HI13" s="22"/>
      <c r="HJ13" s="22"/>
      <c r="HK13" s="22"/>
      <c r="HL13" s="22"/>
      <c r="HM13" s="22"/>
      <c r="HN13" s="22"/>
      <c r="HO13" s="22"/>
      <c r="HP13" s="22"/>
      <c r="HQ13" s="22"/>
      <c r="HR13" s="22"/>
      <c r="HS13" s="22"/>
      <c r="HT13" s="22"/>
      <c r="HU13" s="22"/>
      <c r="HV13" s="22"/>
      <c r="HW13" s="22"/>
      <c r="HX13" s="22"/>
      <c r="HY13" s="22"/>
      <c r="HZ13" s="22"/>
      <c r="IA13" s="22"/>
      <c r="IB13" s="22"/>
      <c r="IC13" s="22"/>
      <c r="ID13" s="22"/>
      <c r="IE13" s="22"/>
      <c r="IF13" s="22"/>
      <c r="IG13" s="22"/>
      <c r="IH13" s="22"/>
      <c r="II13" s="22"/>
      <c r="IJ13" s="22"/>
      <c r="IK13" s="22"/>
      <c r="IL13" s="22"/>
      <c r="IM13" s="22"/>
      <c r="IN13" s="22"/>
      <c r="IO13" s="22"/>
      <c r="IP13" s="22"/>
      <c r="IQ13" s="22"/>
      <c r="IR13" s="22"/>
      <c r="IS13" s="22"/>
      <c r="IT13" s="22"/>
      <c r="IU13" s="22"/>
      <c r="IV13" s="22"/>
    </row>
  </sheetData>
  <mergeCells count="6">
    <mergeCell ref="A13:R13"/>
    <mergeCell ref="C12:E12"/>
    <mergeCell ref="N2:P2"/>
    <mergeCell ref="A11:O11"/>
    <mergeCell ref="Q2:R2"/>
    <mergeCell ref="A1:M2"/>
  </mergeCells>
  <phoneticPr fontId="1" type="noConversion"/>
  <conditionalFormatting sqref="R5:R7 R9:R10">
    <cfRule type="cellIs" dxfId="7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topLeftCell="A3" zoomScaleNormal="100" workbookViewId="0">
      <selection activeCell="I10" sqref="I10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ht="17.100000000000001" customHeight="1" x14ac:dyDescent="0.3">
      <c r="A1" s="42" t="s">
        <v>201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</row>
    <row r="2" spans="1:256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</row>
    <row r="3" spans="1:256" s="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3" customFormat="1" ht="36.75" customHeight="1" x14ac:dyDescent="0.3">
      <c r="A4" s="20">
        <v>1</v>
      </c>
      <c r="B4" s="16" t="s">
        <v>96</v>
      </c>
      <c r="C4" s="16" t="s">
        <v>38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RANK(L4,$L$4:$L$8)</f>
        <v>1</v>
      </c>
      <c r="N4" s="21">
        <f>MAX(D4:H4)</f>
        <v>0</v>
      </c>
      <c r="O4" s="21">
        <f>MIN(D4:H4)</f>
        <v>0</v>
      </c>
      <c r="P4" s="22">
        <f>SUM(I4-N4-O4)</f>
        <v>0</v>
      </c>
      <c r="Q4" s="22">
        <f>AVERAGE(N4:O4)</f>
        <v>0</v>
      </c>
      <c r="R4" s="23">
        <f>L4-Q4</f>
        <v>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s="3" customFormat="1" ht="36.75" customHeight="1" x14ac:dyDescent="0.3">
      <c r="A5" s="20">
        <v>2</v>
      </c>
      <c r="B5" s="16" t="s">
        <v>57</v>
      </c>
      <c r="C5" s="16" t="s">
        <v>5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RANK(L5,$L$4:$L$8)</f>
        <v>1</v>
      </c>
      <c r="N5" s="21">
        <f>MAX(D5:H5)</f>
        <v>0</v>
      </c>
      <c r="O5" s="21">
        <f>MIN(D5:H5)</f>
        <v>0</v>
      </c>
      <c r="P5" s="22">
        <f>SUM(I5-N5-O5)</f>
        <v>0</v>
      </c>
      <c r="Q5" s="22">
        <f>AVERAGE(N5:O5)</f>
        <v>0</v>
      </c>
      <c r="R5" s="23">
        <f>L5-Q5</f>
        <v>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s="3" customFormat="1" ht="36.75" customHeight="1" x14ac:dyDescent="0.3">
      <c r="A6" s="20">
        <v>3</v>
      </c>
      <c r="B6" s="16" t="s">
        <v>95</v>
      </c>
      <c r="C6" s="16" t="s">
        <v>38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RANK(L6,$L$4:$L$8)</f>
        <v>1</v>
      </c>
      <c r="N6" s="21">
        <f>MAX(D6:H6)</f>
        <v>0</v>
      </c>
      <c r="O6" s="21">
        <f>MIN(D6:H6)</f>
        <v>0</v>
      </c>
      <c r="P6" s="22">
        <f>SUM(I6-N6-O6)</f>
        <v>0</v>
      </c>
      <c r="Q6" s="22">
        <f>AVERAGE(N6:O6)</f>
        <v>0</v>
      </c>
      <c r="R6" s="24">
        <f>L6-Q6</f>
        <v>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s="3" customFormat="1" ht="36.75" customHeight="1" x14ac:dyDescent="0.3">
      <c r="A7" s="20">
        <v>4</v>
      </c>
      <c r="B7" s="16" t="s">
        <v>94</v>
      </c>
      <c r="C7" s="16" t="s">
        <v>38</v>
      </c>
      <c r="D7" s="20"/>
      <c r="E7" s="20"/>
      <c r="F7" s="20"/>
      <c r="G7" s="20"/>
      <c r="H7" s="20"/>
      <c r="I7" s="20">
        <f>SUM(D7:H7)</f>
        <v>0</v>
      </c>
      <c r="J7" s="20">
        <f>SUM(P7/3)</f>
        <v>0</v>
      </c>
      <c r="K7" s="20"/>
      <c r="L7" s="20">
        <f>SUM(J7:K7)</f>
        <v>0</v>
      </c>
      <c r="M7" s="20">
        <f>RANK(L7,$L$4:$L$8)</f>
        <v>1</v>
      </c>
      <c r="N7" s="21">
        <f>MAX(D7:H7)</f>
        <v>0</v>
      </c>
      <c r="O7" s="21">
        <f>MIN(D7:H7)</f>
        <v>0</v>
      </c>
      <c r="P7" s="22">
        <f>SUM(I7-N7-O7)</f>
        <v>0</v>
      </c>
      <c r="Q7" s="22">
        <f>AVERAGE(N7:O7)</f>
        <v>0</v>
      </c>
      <c r="R7" s="24">
        <f>L7-Q7</f>
        <v>0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s="3" customFormat="1" ht="36.75" customHeight="1" x14ac:dyDescent="0.3">
      <c r="A8" s="20">
        <v>5</v>
      </c>
      <c r="B8" s="16" t="s">
        <v>93</v>
      </c>
      <c r="C8" s="16" t="s">
        <v>5</v>
      </c>
      <c r="D8" s="20"/>
      <c r="E8" s="20"/>
      <c r="F8" s="20"/>
      <c r="G8" s="20"/>
      <c r="H8" s="20"/>
      <c r="I8" s="20">
        <f>SUM(D8:H8)</f>
        <v>0</v>
      </c>
      <c r="J8" s="20">
        <f>SUM(P8/3)</f>
        <v>0</v>
      </c>
      <c r="K8" s="20"/>
      <c r="L8" s="20">
        <f>SUM(J8:K8)</f>
        <v>0</v>
      </c>
      <c r="M8" s="20">
        <f>RANK(L8,$L$4:$L$8)</f>
        <v>1</v>
      </c>
      <c r="N8" s="21">
        <f>MAX(D8:H8)</f>
        <v>0</v>
      </c>
      <c r="O8" s="21">
        <f>MIN(D8:H8)</f>
        <v>0</v>
      </c>
      <c r="P8" s="22">
        <f>SUM(I8-N8-O8)</f>
        <v>0</v>
      </c>
      <c r="Q8" s="22">
        <f>AVERAGE(N8:O8)</f>
        <v>0</v>
      </c>
      <c r="R8" s="24">
        <f>L8-Q8</f>
        <v>0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19.5" customHeight="1" x14ac:dyDescent="0.3">
      <c r="A9" s="41" t="s">
        <v>92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0"/>
      <c r="O9" s="40"/>
      <c r="P9" s="9"/>
      <c r="Q9" s="9"/>
      <c r="R9" s="9"/>
    </row>
    <row r="10" spans="1:256" ht="19.5" customHeight="1" x14ac:dyDescent="0.3">
      <c r="A10" s="9"/>
      <c r="B10" s="9"/>
      <c r="C10" s="39" t="s">
        <v>1</v>
      </c>
      <c r="D10" s="40"/>
      <c r="E10" s="40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256" ht="35.25" customHeight="1" x14ac:dyDescent="0.3">
      <c r="A11" s="47" t="s">
        <v>186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6">
    <mergeCell ref="C10:E10"/>
    <mergeCell ref="A9:O9"/>
    <mergeCell ref="N2:P2"/>
    <mergeCell ref="A11:R11"/>
    <mergeCell ref="Q2:R2"/>
    <mergeCell ref="A1:M2"/>
  </mergeCells>
  <phoneticPr fontId="1" type="noConversion"/>
  <conditionalFormatting sqref="R5:R7">
    <cfRule type="cellIs" dxfId="6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activeCell="M4" sqref="M4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s="33" customFormat="1" ht="20.25" customHeight="1" x14ac:dyDescent="0.3">
      <c r="A1" s="42" t="s">
        <v>202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2"/>
      <c r="AW1" s="22"/>
      <c r="AX1" s="22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2"/>
      <c r="BL1" s="22"/>
      <c r="BM1" s="22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2"/>
      <c r="CA1" s="22"/>
      <c r="CB1" s="22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  <c r="CO1" s="22"/>
      <c r="CP1" s="22"/>
      <c r="CQ1" s="22"/>
      <c r="CR1" s="22"/>
      <c r="CS1" s="22"/>
      <c r="CT1" s="22"/>
      <c r="CU1" s="22"/>
      <c r="CV1" s="22"/>
      <c r="CW1" s="22"/>
      <c r="CX1" s="22"/>
      <c r="CY1" s="22"/>
      <c r="CZ1" s="22"/>
      <c r="DA1" s="22"/>
      <c r="DB1" s="22"/>
      <c r="DC1" s="22"/>
      <c r="DD1" s="22"/>
      <c r="DE1" s="22"/>
      <c r="DF1" s="22"/>
      <c r="DG1" s="22"/>
      <c r="DH1" s="22"/>
      <c r="DI1" s="22"/>
      <c r="DJ1" s="22"/>
      <c r="DK1" s="22"/>
      <c r="DL1" s="22"/>
      <c r="DM1" s="22"/>
      <c r="DN1" s="22"/>
      <c r="DO1" s="22"/>
      <c r="DP1" s="22"/>
      <c r="DQ1" s="22"/>
      <c r="DR1" s="22"/>
      <c r="DS1" s="22"/>
      <c r="DT1" s="22"/>
      <c r="DU1" s="22"/>
      <c r="DV1" s="22"/>
      <c r="DW1" s="22"/>
      <c r="DX1" s="22"/>
      <c r="DY1" s="22"/>
      <c r="DZ1" s="22"/>
      <c r="EA1" s="22"/>
      <c r="EB1" s="22"/>
      <c r="EC1" s="22"/>
      <c r="ED1" s="22"/>
      <c r="EE1" s="22"/>
      <c r="EF1" s="22"/>
      <c r="EG1" s="22"/>
      <c r="EH1" s="22"/>
      <c r="EI1" s="22"/>
      <c r="EJ1" s="22"/>
      <c r="EK1" s="22"/>
      <c r="EL1" s="22"/>
      <c r="EM1" s="22"/>
      <c r="EN1" s="22"/>
      <c r="EO1" s="22"/>
      <c r="EP1" s="22"/>
      <c r="EQ1" s="22"/>
      <c r="ER1" s="22"/>
      <c r="ES1" s="22"/>
      <c r="ET1" s="22"/>
      <c r="EU1" s="22"/>
      <c r="EV1" s="22"/>
      <c r="EW1" s="22"/>
      <c r="EX1" s="22"/>
      <c r="EY1" s="22"/>
      <c r="EZ1" s="22"/>
      <c r="FA1" s="22"/>
      <c r="FB1" s="22"/>
      <c r="FC1" s="22"/>
      <c r="FD1" s="22"/>
      <c r="FE1" s="22"/>
      <c r="FF1" s="22"/>
      <c r="FG1" s="22"/>
      <c r="FH1" s="22"/>
      <c r="FI1" s="22"/>
      <c r="FJ1" s="22"/>
      <c r="FK1" s="22"/>
      <c r="FL1" s="22"/>
      <c r="FM1" s="22"/>
      <c r="FN1" s="22"/>
      <c r="FO1" s="22"/>
      <c r="FP1" s="22"/>
      <c r="FQ1" s="22"/>
      <c r="FR1" s="22"/>
      <c r="FS1" s="22"/>
      <c r="FT1" s="22"/>
      <c r="FU1" s="22"/>
      <c r="FV1" s="22"/>
      <c r="FW1" s="22"/>
      <c r="FX1" s="22"/>
      <c r="FY1" s="22"/>
      <c r="FZ1" s="22"/>
      <c r="GA1" s="22"/>
      <c r="GB1" s="22"/>
      <c r="GC1" s="22"/>
      <c r="GD1" s="22"/>
      <c r="GE1" s="22"/>
      <c r="GF1" s="22"/>
      <c r="GG1" s="22"/>
      <c r="GH1" s="22"/>
      <c r="GI1" s="22"/>
      <c r="GJ1" s="22"/>
      <c r="GK1" s="22"/>
      <c r="GL1" s="22"/>
      <c r="GM1" s="22"/>
      <c r="GN1" s="22"/>
      <c r="GO1" s="22"/>
      <c r="GP1" s="22"/>
      <c r="GQ1" s="22"/>
      <c r="GR1" s="22"/>
      <c r="GS1" s="22"/>
      <c r="GT1" s="22"/>
      <c r="GU1" s="22"/>
      <c r="GV1" s="22"/>
      <c r="GW1" s="22"/>
      <c r="GX1" s="22"/>
      <c r="GY1" s="22"/>
      <c r="GZ1" s="22"/>
      <c r="HA1" s="22"/>
      <c r="HB1" s="22"/>
      <c r="HC1" s="22"/>
      <c r="HD1" s="22"/>
      <c r="HE1" s="22"/>
      <c r="HF1" s="22"/>
      <c r="HG1" s="22"/>
      <c r="HH1" s="22"/>
      <c r="HI1" s="22"/>
      <c r="HJ1" s="22"/>
      <c r="HK1" s="22"/>
      <c r="HL1" s="22"/>
      <c r="HM1" s="22"/>
      <c r="HN1" s="22"/>
      <c r="HO1" s="22"/>
      <c r="HP1" s="22"/>
      <c r="HQ1" s="22"/>
      <c r="HR1" s="22"/>
      <c r="HS1" s="22"/>
      <c r="HT1" s="22"/>
      <c r="HU1" s="22"/>
      <c r="HV1" s="22"/>
      <c r="HW1" s="22"/>
      <c r="HX1" s="22"/>
      <c r="HY1" s="22"/>
      <c r="HZ1" s="22"/>
      <c r="IA1" s="22"/>
      <c r="IB1" s="22"/>
      <c r="IC1" s="22"/>
      <c r="ID1" s="22"/>
      <c r="IE1" s="22"/>
      <c r="IF1" s="22"/>
      <c r="IG1" s="22"/>
      <c r="IH1" s="22"/>
      <c r="II1" s="22"/>
      <c r="IJ1" s="22"/>
      <c r="IK1" s="22"/>
      <c r="IL1" s="22"/>
      <c r="IM1" s="22"/>
      <c r="IN1" s="22"/>
      <c r="IO1" s="22"/>
      <c r="IP1" s="22"/>
      <c r="IQ1" s="22"/>
      <c r="IR1" s="22"/>
      <c r="IS1" s="22"/>
      <c r="IT1" s="22"/>
      <c r="IU1" s="22"/>
      <c r="IV1" s="22"/>
    </row>
    <row r="2" spans="1:256" s="33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9" t="s">
        <v>184</v>
      </c>
      <c r="O2" s="50"/>
      <c r="P2" s="50"/>
      <c r="Q2" s="49" t="s">
        <v>32</v>
      </c>
      <c r="R2" s="50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  <c r="AS2" s="22"/>
      <c r="AT2" s="22"/>
      <c r="AU2" s="22"/>
      <c r="AV2" s="22"/>
      <c r="AW2" s="22"/>
      <c r="AX2" s="22"/>
      <c r="AY2" s="22"/>
      <c r="AZ2" s="22"/>
      <c r="BA2" s="22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  <c r="BS2" s="22"/>
      <c r="BT2" s="22"/>
      <c r="BU2" s="22"/>
      <c r="BV2" s="22"/>
      <c r="BW2" s="22"/>
      <c r="BX2" s="22"/>
      <c r="BY2" s="22"/>
      <c r="BZ2" s="22"/>
      <c r="CA2" s="22"/>
      <c r="CB2" s="22"/>
      <c r="CC2" s="22"/>
      <c r="CD2" s="22"/>
      <c r="CE2" s="22"/>
      <c r="CF2" s="22"/>
      <c r="CG2" s="22"/>
      <c r="CH2" s="22"/>
      <c r="CI2" s="22"/>
      <c r="CJ2" s="22"/>
      <c r="CK2" s="22"/>
      <c r="CL2" s="22"/>
      <c r="CM2" s="22"/>
      <c r="CN2" s="22"/>
      <c r="CO2" s="22"/>
      <c r="CP2" s="22"/>
      <c r="CQ2" s="22"/>
      <c r="CR2" s="22"/>
      <c r="CS2" s="22"/>
      <c r="CT2" s="22"/>
      <c r="CU2" s="22"/>
      <c r="CV2" s="22"/>
      <c r="CW2" s="22"/>
      <c r="CX2" s="22"/>
      <c r="CY2" s="22"/>
      <c r="CZ2" s="22"/>
      <c r="DA2" s="22"/>
      <c r="DB2" s="22"/>
      <c r="DC2" s="22"/>
      <c r="DD2" s="22"/>
      <c r="DE2" s="22"/>
      <c r="DF2" s="22"/>
      <c r="DG2" s="22"/>
      <c r="DH2" s="22"/>
      <c r="DI2" s="22"/>
      <c r="DJ2" s="22"/>
      <c r="DK2" s="22"/>
      <c r="DL2" s="22"/>
      <c r="DM2" s="22"/>
      <c r="DN2" s="22"/>
      <c r="DO2" s="22"/>
      <c r="DP2" s="22"/>
      <c r="DQ2" s="22"/>
      <c r="DR2" s="22"/>
      <c r="DS2" s="22"/>
      <c r="DT2" s="22"/>
      <c r="DU2" s="22"/>
      <c r="DV2" s="22"/>
      <c r="DW2" s="22"/>
      <c r="DX2" s="22"/>
      <c r="DY2" s="22"/>
      <c r="DZ2" s="22"/>
      <c r="EA2" s="22"/>
      <c r="EB2" s="22"/>
      <c r="EC2" s="22"/>
      <c r="ED2" s="22"/>
      <c r="EE2" s="22"/>
      <c r="EF2" s="22"/>
      <c r="EG2" s="22"/>
      <c r="EH2" s="22"/>
      <c r="EI2" s="22"/>
      <c r="EJ2" s="22"/>
      <c r="EK2" s="22"/>
      <c r="EL2" s="22"/>
      <c r="EM2" s="22"/>
      <c r="EN2" s="22"/>
      <c r="EO2" s="22"/>
      <c r="EP2" s="22"/>
      <c r="EQ2" s="22"/>
      <c r="ER2" s="22"/>
      <c r="ES2" s="22"/>
      <c r="ET2" s="22"/>
      <c r="EU2" s="22"/>
      <c r="EV2" s="22"/>
      <c r="EW2" s="22"/>
      <c r="EX2" s="22"/>
      <c r="EY2" s="22"/>
      <c r="EZ2" s="22"/>
      <c r="FA2" s="22"/>
      <c r="FB2" s="22"/>
      <c r="FC2" s="22"/>
      <c r="FD2" s="22"/>
      <c r="FE2" s="22"/>
      <c r="FF2" s="22"/>
      <c r="FG2" s="22"/>
      <c r="FH2" s="22"/>
      <c r="FI2" s="22"/>
      <c r="FJ2" s="22"/>
      <c r="FK2" s="22"/>
      <c r="FL2" s="22"/>
      <c r="FM2" s="22"/>
      <c r="FN2" s="22"/>
      <c r="FO2" s="22"/>
      <c r="FP2" s="22"/>
      <c r="FQ2" s="22"/>
      <c r="FR2" s="22"/>
      <c r="FS2" s="22"/>
      <c r="FT2" s="22"/>
      <c r="FU2" s="22"/>
      <c r="FV2" s="22"/>
      <c r="FW2" s="22"/>
      <c r="FX2" s="22"/>
      <c r="FY2" s="22"/>
      <c r="FZ2" s="22"/>
      <c r="GA2" s="22"/>
      <c r="GB2" s="22"/>
      <c r="GC2" s="22"/>
      <c r="GD2" s="22"/>
      <c r="GE2" s="22"/>
      <c r="GF2" s="22"/>
      <c r="GG2" s="22"/>
      <c r="GH2" s="22"/>
      <c r="GI2" s="22"/>
      <c r="GJ2" s="22"/>
      <c r="GK2" s="22"/>
      <c r="GL2" s="22"/>
      <c r="GM2" s="22"/>
      <c r="GN2" s="22"/>
      <c r="GO2" s="22"/>
      <c r="GP2" s="22"/>
      <c r="GQ2" s="22"/>
      <c r="GR2" s="22"/>
      <c r="GS2" s="22"/>
      <c r="GT2" s="22"/>
      <c r="GU2" s="22"/>
      <c r="GV2" s="22"/>
      <c r="GW2" s="22"/>
      <c r="GX2" s="22"/>
      <c r="GY2" s="22"/>
      <c r="GZ2" s="22"/>
      <c r="HA2" s="22"/>
      <c r="HB2" s="22"/>
      <c r="HC2" s="22"/>
      <c r="HD2" s="22"/>
      <c r="HE2" s="22"/>
      <c r="HF2" s="22"/>
      <c r="HG2" s="22"/>
      <c r="HH2" s="22"/>
      <c r="HI2" s="22"/>
      <c r="HJ2" s="22"/>
      <c r="HK2" s="22"/>
      <c r="HL2" s="22"/>
      <c r="HM2" s="22"/>
      <c r="HN2" s="22"/>
      <c r="HO2" s="22"/>
      <c r="HP2" s="22"/>
      <c r="HQ2" s="22"/>
      <c r="HR2" s="22"/>
      <c r="HS2" s="22"/>
      <c r="HT2" s="22"/>
      <c r="HU2" s="22"/>
      <c r="HV2" s="22"/>
      <c r="HW2" s="22"/>
      <c r="HX2" s="22"/>
      <c r="HY2" s="22"/>
      <c r="HZ2" s="22"/>
      <c r="IA2" s="22"/>
      <c r="IB2" s="22"/>
      <c r="IC2" s="22"/>
      <c r="ID2" s="22"/>
      <c r="IE2" s="22"/>
      <c r="IF2" s="22"/>
      <c r="IG2" s="22"/>
      <c r="IH2" s="22"/>
      <c r="II2" s="22"/>
      <c r="IJ2" s="22"/>
      <c r="IK2" s="22"/>
      <c r="IL2" s="22"/>
      <c r="IM2" s="22"/>
      <c r="IN2" s="22"/>
      <c r="IO2" s="22"/>
      <c r="IP2" s="22"/>
      <c r="IQ2" s="22"/>
      <c r="IR2" s="22"/>
      <c r="IS2" s="22"/>
      <c r="IT2" s="22"/>
      <c r="IU2" s="22"/>
      <c r="IV2" s="22"/>
    </row>
    <row r="3" spans="1:256" s="3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</row>
    <row r="4" spans="1:256" s="33" customFormat="1" ht="30" customHeight="1" x14ac:dyDescent="0.3">
      <c r="A4" s="20">
        <v>1</v>
      </c>
      <c r="B4" s="16" t="s">
        <v>181</v>
      </c>
      <c r="C4" s="16" t="s">
        <v>87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RANK(L4,$L$4:$L$8)</f>
        <v>1</v>
      </c>
      <c r="N4" s="21">
        <f>MAX(D4:H4)</f>
        <v>0</v>
      </c>
      <c r="O4" s="21">
        <f>MIN(D4:H4)</f>
        <v>0</v>
      </c>
      <c r="P4" s="22">
        <f>SUM(I4-N4-O4)</f>
        <v>0</v>
      </c>
      <c r="Q4" s="22">
        <f>AVERAGE(N4:O4)</f>
        <v>0</v>
      </c>
      <c r="R4" s="23">
        <f>L4-Q4</f>
        <v>0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</row>
    <row r="5" spans="1:256" s="33" customFormat="1" ht="30" customHeight="1" x14ac:dyDescent="0.3">
      <c r="A5" s="20">
        <v>2</v>
      </c>
      <c r="B5" s="16" t="s">
        <v>173</v>
      </c>
      <c r="C5" s="16" t="s">
        <v>172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RANK(L5,$L$4:$L$8)</f>
        <v>1</v>
      </c>
      <c r="N5" s="21">
        <f>MAX(D5:H5)</f>
        <v>0</v>
      </c>
      <c r="O5" s="21">
        <f>MIN(D5:H5)</f>
        <v>0</v>
      </c>
      <c r="P5" s="22">
        <f>SUM(I5-N5-O5)</f>
        <v>0</v>
      </c>
      <c r="Q5" s="22">
        <f>AVERAGE(N5:O5)</f>
        <v>0</v>
      </c>
      <c r="R5" s="23">
        <f>L5-Q5</f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</row>
    <row r="6" spans="1:256" s="33" customFormat="1" ht="30" customHeight="1" x14ac:dyDescent="0.3">
      <c r="A6" s="20">
        <v>3</v>
      </c>
      <c r="B6" s="16" t="s">
        <v>180</v>
      </c>
      <c r="C6" s="16" t="s">
        <v>87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RANK(L6,$L$4:$L$8)</f>
        <v>1</v>
      </c>
      <c r="N6" s="21">
        <f>MAX(D6:H6)</f>
        <v>0</v>
      </c>
      <c r="O6" s="21">
        <f>MIN(D6:H6)</f>
        <v>0</v>
      </c>
      <c r="P6" s="22">
        <f>SUM(I6-N6-O6)</f>
        <v>0</v>
      </c>
      <c r="Q6" s="22">
        <f>AVERAGE(N6:O6)</f>
        <v>0</v>
      </c>
      <c r="R6" s="24">
        <f>L6-Q6</f>
        <v>0</v>
      </c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s="33" customFormat="1" ht="30" customHeight="1" x14ac:dyDescent="0.3">
      <c r="A7" s="20">
        <v>4</v>
      </c>
      <c r="B7" s="16" t="s">
        <v>179</v>
      </c>
      <c r="C7" s="16" t="s">
        <v>34</v>
      </c>
      <c r="D7" s="20"/>
      <c r="E7" s="20"/>
      <c r="F7" s="20"/>
      <c r="G7" s="20"/>
      <c r="H7" s="20"/>
      <c r="I7" s="20">
        <f>SUM(D7:H7)</f>
        <v>0</v>
      </c>
      <c r="J7" s="20">
        <f>SUM(P7/3)</f>
        <v>0</v>
      </c>
      <c r="K7" s="20"/>
      <c r="L7" s="20">
        <f>SUM(J7:K7)</f>
        <v>0</v>
      </c>
      <c r="M7" s="20">
        <f>RANK(L7,$L$4:$L$8)</f>
        <v>1</v>
      </c>
      <c r="N7" s="21">
        <f>MAX(D7:H7)</f>
        <v>0</v>
      </c>
      <c r="O7" s="21">
        <f>MIN(D7:H7)</f>
        <v>0</v>
      </c>
      <c r="P7" s="22">
        <f>SUM(I7-N7-O7)</f>
        <v>0</v>
      </c>
      <c r="Q7" s="22">
        <f>AVERAGE(N7:O7)</f>
        <v>0</v>
      </c>
      <c r="R7" s="24">
        <f>L7-Q7</f>
        <v>0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</row>
    <row r="8" spans="1:256" s="33" customFormat="1" ht="30" customHeight="1" x14ac:dyDescent="0.3">
      <c r="A8" s="20">
        <v>5</v>
      </c>
      <c r="B8" s="16" t="s">
        <v>178</v>
      </c>
      <c r="C8" s="16" t="s">
        <v>87</v>
      </c>
      <c r="D8" s="20"/>
      <c r="E8" s="20"/>
      <c r="F8" s="20"/>
      <c r="G8" s="20"/>
      <c r="H8" s="20"/>
      <c r="I8" s="20">
        <f>SUM(D8:H8)</f>
        <v>0</v>
      </c>
      <c r="J8" s="20">
        <f>SUM(P8/3)</f>
        <v>0</v>
      </c>
      <c r="K8" s="20"/>
      <c r="L8" s="20">
        <f>SUM(J8:K8)</f>
        <v>0</v>
      </c>
      <c r="M8" s="20">
        <f>RANK(L8,$L$4:$L$8)</f>
        <v>1</v>
      </c>
      <c r="N8" s="21">
        <f>MAX(D8:H8)</f>
        <v>0</v>
      </c>
      <c r="O8" s="21">
        <f>MIN(D8:H8)</f>
        <v>0</v>
      </c>
      <c r="P8" s="22">
        <f>SUM(I8-N8-O8)</f>
        <v>0</v>
      </c>
      <c r="Q8" s="22">
        <f>AVERAGE(N8:O8)</f>
        <v>0</v>
      </c>
      <c r="R8" s="24">
        <f>L8-Q8</f>
        <v>0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</row>
    <row r="9" spans="1:256" s="25" customFormat="1" ht="19.5" customHeight="1" x14ac:dyDescent="0.3">
      <c r="A9" s="41" t="s">
        <v>86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0"/>
      <c r="O9" s="40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9"/>
      <c r="CP9" s="9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9"/>
      <c r="DT9" s="9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9"/>
      <c r="EY9" s="9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9"/>
      <c r="GC9" s="9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9"/>
      <c r="HH9" s="9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9"/>
      <c r="IM9" s="9"/>
      <c r="IN9" s="9"/>
      <c r="IO9" s="9"/>
      <c r="IP9" s="9"/>
      <c r="IQ9" s="9"/>
      <c r="IR9" s="9"/>
      <c r="IS9" s="9"/>
      <c r="IT9" s="9"/>
      <c r="IU9" s="9"/>
      <c r="IV9" s="9"/>
    </row>
    <row r="10" spans="1:256" s="25" customFormat="1" ht="19.5" customHeight="1" x14ac:dyDescent="0.3">
      <c r="A10" s="9"/>
      <c r="B10" s="9"/>
      <c r="C10" s="39" t="s">
        <v>1</v>
      </c>
      <c r="D10" s="40"/>
      <c r="E10" s="40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9"/>
      <c r="CP10" s="9"/>
      <c r="CQ10" s="9"/>
      <c r="CR10" s="9"/>
      <c r="CS10" s="9"/>
      <c r="CT10" s="9"/>
      <c r="CU10" s="9"/>
      <c r="CV10" s="9"/>
      <c r="CW10" s="9"/>
      <c r="CX10" s="9"/>
      <c r="CY10" s="9"/>
      <c r="CZ10" s="9"/>
      <c r="DA10" s="9"/>
      <c r="DB10" s="9"/>
      <c r="DC10" s="9"/>
      <c r="DD10" s="9"/>
      <c r="DE10" s="9"/>
      <c r="DF10" s="9"/>
      <c r="DG10" s="9"/>
      <c r="DH10" s="9"/>
      <c r="DI10" s="9"/>
      <c r="DJ10" s="9"/>
      <c r="DK10" s="9"/>
      <c r="DL10" s="9"/>
      <c r="DM10" s="9"/>
      <c r="DN10" s="9"/>
      <c r="DO10" s="9"/>
      <c r="DP10" s="9"/>
      <c r="DQ10" s="9"/>
      <c r="DR10" s="9"/>
      <c r="DS10" s="9"/>
      <c r="DT10" s="9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9"/>
      <c r="EY10" s="9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9"/>
      <c r="GC10" s="9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9"/>
      <c r="HH10" s="9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9"/>
      <c r="IM10" s="9"/>
      <c r="IN10" s="9"/>
      <c r="IO10" s="9"/>
      <c r="IP10" s="9"/>
      <c r="IQ10" s="9"/>
      <c r="IR10" s="9"/>
      <c r="IS10" s="9"/>
      <c r="IT10" s="9"/>
      <c r="IU10" s="9"/>
      <c r="IV10" s="9"/>
    </row>
    <row r="11" spans="1:256" s="33" customFormat="1" ht="39.75" customHeight="1" x14ac:dyDescent="0.3">
      <c r="A11" s="47" t="s">
        <v>187</v>
      </c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  <c r="CT11" s="22"/>
      <c r="CU11" s="22"/>
      <c r="CV11" s="22"/>
      <c r="CW11" s="22"/>
      <c r="CX11" s="22"/>
      <c r="CY11" s="22"/>
      <c r="CZ11" s="22"/>
      <c r="DA11" s="22"/>
      <c r="DB11" s="22"/>
      <c r="DC11" s="22"/>
      <c r="DD11" s="22"/>
      <c r="DE11" s="22"/>
      <c r="DF11" s="22"/>
      <c r="DG11" s="22"/>
      <c r="DH11" s="22"/>
      <c r="DI11" s="22"/>
      <c r="DJ11" s="22"/>
      <c r="DK11" s="22"/>
      <c r="DL11" s="22"/>
      <c r="DM11" s="22"/>
      <c r="DN11" s="22"/>
      <c r="DO11" s="22"/>
      <c r="DP11" s="22"/>
      <c r="DQ11" s="22"/>
      <c r="DR11" s="22"/>
      <c r="DS11" s="22"/>
      <c r="DT11" s="22"/>
      <c r="DU11" s="22"/>
      <c r="DV11" s="22"/>
      <c r="DW11" s="22"/>
      <c r="DX11" s="22"/>
      <c r="DY11" s="22"/>
      <c r="DZ11" s="22"/>
      <c r="EA11" s="22"/>
      <c r="EB11" s="22"/>
      <c r="EC11" s="22"/>
      <c r="ED11" s="22"/>
      <c r="EE11" s="22"/>
      <c r="EF11" s="22"/>
      <c r="EG11" s="22"/>
      <c r="EH11" s="22"/>
      <c r="EI11" s="22"/>
      <c r="EJ11" s="22"/>
      <c r="EK11" s="22"/>
      <c r="EL11" s="22"/>
      <c r="EM11" s="22"/>
      <c r="EN11" s="22"/>
      <c r="EO11" s="22"/>
      <c r="EP11" s="22"/>
      <c r="EQ11" s="22"/>
      <c r="ER11" s="22"/>
      <c r="ES11" s="22"/>
      <c r="ET11" s="22"/>
      <c r="EU11" s="22"/>
      <c r="EV11" s="22"/>
      <c r="EW11" s="22"/>
      <c r="EX11" s="22"/>
      <c r="EY11" s="22"/>
      <c r="EZ11" s="22"/>
      <c r="FA11" s="22"/>
      <c r="FB11" s="22"/>
      <c r="FC11" s="22"/>
      <c r="FD11" s="22"/>
      <c r="FE11" s="22"/>
      <c r="FF11" s="22"/>
      <c r="FG11" s="22"/>
      <c r="FH11" s="22"/>
      <c r="FI11" s="22"/>
      <c r="FJ11" s="22"/>
      <c r="FK11" s="22"/>
      <c r="FL11" s="22"/>
      <c r="FM11" s="22"/>
      <c r="FN11" s="22"/>
      <c r="FO11" s="22"/>
      <c r="FP11" s="22"/>
      <c r="FQ11" s="22"/>
      <c r="FR11" s="22"/>
      <c r="FS11" s="22"/>
      <c r="FT11" s="22"/>
      <c r="FU11" s="22"/>
      <c r="FV11" s="22"/>
      <c r="FW11" s="22"/>
      <c r="FX11" s="22"/>
      <c r="FY11" s="22"/>
      <c r="FZ11" s="22"/>
      <c r="GA11" s="22"/>
      <c r="GB11" s="22"/>
      <c r="GC11" s="22"/>
      <c r="GD11" s="22"/>
      <c r="GE11" s="22"/>
      <c r="GF11" s="22"/>
      <c r="GG11" s="22"/>
      <c r="GH11" s="22"/>
      <c r="GI11" s="22"/>
      <c r="GJ11" s="22"/>
      <c r="GK11" s="22"/>
      <c r="GL11" s="22"/>
      <c r="GM11" s="22"/>
      <c r="GN11" s="22"/>
      <c r="GO11" s="22"/>
      <c r="GP11" s="22"/>
      <c r="GQ11" s="22"/>
      <c r="GR11" s="22"/>
      <c r="GS11" s="22"/>
      <c r="GT11" s="22"/>
      <c r="GU11" s="22"/>
      <c r="GV11" s="22"/>
      <c r="GW11" s="22"/>
      <c r="GX11" s="22"/>
      <c r="GY11" s="22"/>
      <c r="GZ11" s="22"/>
      <c r="HA11" s="22"/>
      <c r="HB11" s="22"/>
      <c r="HC11" s="22"/>
      <c r="HD11" s="22"/>
      <c r="HE11" s="22"/>
      <c r="HF11" s="22"/>
      <c r="HG11" s="22"/>
      <c r="HH11" s="22"/>
      <c r="HI11" s="22"/>
      <c r="HJ11" s="22"/>
      <c r="HK11" s="22"/>
      <c r="HL11" s="22"/>
      <c r="HM11" s="22"/>
      <c r="HN11" s="22"/>
      <c r="HO11" s="22"/>
      <c r="HP11" s="22"/>
      <c r="HQ11" s="22"/>
      <c r="HR11" s="22"/>
      <c r="HS11" s="22"/>
      <c r="HT11" s="22"/>
      <c r="HU11" s="22"/>
      <c r="HV11" s="22"/>
      <c r="HW11" s="22"/>
      <c r="HX11" s="22"/>
      <c r="HY11" s="22"/>
      <c r="HZ11" s="22"/>
      <c r="IA11" s="22"/>
      <c r="IB11" s="22"/>
      <c r="IC11" s="22"/>
      <c r="ID11" s="22"/>
      <c r="IE11" s="22"/>
      <c r="IF11" s="22"/>
      <c r="IG11" s="22"/>
      <c r="IH11" s="22"/>
      <c r="II11" s="22"/>
      <c r="IJ11" s="22"/>
      <c r="IK11" s="22"/>
      <c r="IL11" s="22"/>
      <c r="IM11" s="22"/>
      <c r="IN11" s="22"/>
      <c r="IO11" s="22"/>
      <c r="IP11" s="22"/>
      <c r="IQ11" s="22"/>
      <c r="IR11" s="22"/>
      <c r="IS11" s="22"/>
      <c r="IT11" s="22"/>
      <c r="IU11" s="22"/>
      <c r="IV11" s="22"/>
    </row>
  </sheetData>
  <mergeCells count="6">
    <mergeCell ref="C10:E10"/>
    <mergeCell ref="A9:O9"/>
    <mergeCell ref="N2:P2"/>
    <mergeCell ref="A11:R11"/>
    <mergeCell ref="Q2:R2"/>
    <mergeCell ref="A1:M2"/>
  </mergeCells>
  <phoneticPr fontId="1" type="noConversion"/>
  <conditionalFormatting sqref="R5:R7">
    <cfRule type="cellIs" dxfId="5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3"/>
  <sheetViews>
    <sheetView showGridLines="0" zoomScaleNormal="100" workbookViewId="0">
      <selection activeCell="M4" sqref="M4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s="25" customFormat="1" ht="17.100000000000001" customHeight="1" x14ac:dyDescent="0.3">
      <c r="A1" s="42" t="s">
        <v>203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  <c r="BE1" s="9"/>
      <c r="BF1" s="9"/>
      <c r="BG1" s="9"/>
      <c r="BH1" s="9"/>
      <c r="BI1" s="9"/>
      <c r="BJ1" s="9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9"/>
      <c r="CP1" s="9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9"/>
      <c r="DT1" s="9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9"/>
      <c r="EY1" s="9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9"/>
      <c r="IM1" s="9"/>
      <c r="IN1" s="9"/>
      <c r="IO1" s="9"/>
      <c r="IP1" s="9"/>
      <c r="IQ1" s="9"/>
      <c r="IR1" s="9"/>
      <c r="IS1" s="9"/>
      <c r="IT1" s="9"/>
      <c r="IU1" s="9"/>
      <c r="IV1" s="9"/>
    </row>
    <row r="2" spans="1:256" s="25" customFormat="1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9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9"/>
      <c r="CP2" s="9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9"/>
      <c r="DT2" s="9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9"/>
      <c r="EY2" s="9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9"/>
      <c r="GC2" s="9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9"/>
      <c r="HH2" s="9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/>
      <c r="IP2" s="9"/>
      <c r="IQ2" s="9"/>
      <c r="IR2" s="9"/>
      <c r="IS2" s="9"/>
      <c r="IT2" s="9"/>
      <c r="IU2" s="9"/>
      <c r="IV2" s="9"/>
    </row>
    <row r="3" spans="1:256" s="3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</row>
    <row r="4" spans="1:256" s="33" customFormat="1" ht="30" customHeight="1" x14ac:dyDescent="0.3">
      <c r="A4" s="20">
        <v>1</v>
      </c>
      <c r="B4" s="16" t="s">
        <v>108</v>
      </c>
      <c r="C4" s="16" t="s">
        <v>5</v>
      </c>
      <c r="D4" s="20"/>
      <c r="E4" s="20"/>
      <c r="F4" s="20"/>
      <c r="G4" s="20"/>
      <c r="H4" s="20"/>
      <c r="I4" s="20">
        <f t="shared" ref="I4:I10" si="0">SUM(D4:H4)</f>
        <v>0</v>
      </c>
      <c r="J4" s="20">
        <f t="shared" ref="J4:J10" si="1">SUM(P4/3)</f>
        <v>0</v>
      </c>
      <c r="K4" s="20"/>
      <c r="L4" s="20">
        <f t="shared" ref="L4:L10" si="2">SUM(J4:K4)</f>
        <v>0</v>
      </c>
      <c r="M4" s="20">
        <f t="shared" ref="M4:M10" si="3">RANK(L4,$L$4:$L$10)</f>
        <v>1</v>
      </c>
      <c r="N4" s="21">
        <f t="shared" ref="N4:N10" si="4">MAX(D4:H4)</f>
        <v>0</v>
      </c>
      <c r="O4" s="21">
        <f t="shared" ref="O4:O10" si="5">MIN(D4:H4)</f>
        <v>0</v>
      </c>
      <c r="P4" s="22">
        <f t="shared" ref="P4:P10" si="6">SUM(I4-N4-O4)</f>
        <v>0</v>
      </c>
      <c r="Q4" s="22">
        <f t="shared" ref="Q4:Q10" si="7">AVERAGE(N4:O4)</f>
        <v>0</v>
      </c>
      <c r="R4" s="23">
        <f t="shared" ref="R4:R10" si="8">L4-Q4</f>
        <v>0</v>
      </c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  <c r="CT4" s="22"/>
      <c r="CU4" s="22"/>
      <c r="CV4" s="22"/>
      <c r="CW4" s="22"/>
      <c r="CX4" s="22"/>
      <c r="CY4" s="22"/>
      <c r="CZ4" s="22"/>
      <c r="DA4" s="22"/>
      <c r="DB4" s="22"/>
      <c r="DC4" s="22"/>
      <c r="DD4" s="22"/>
      <c r="DE4" s="22"/>
      <c r="DF4" s="22"/>
      <c r="DG4" s="22"/>
      <c r="DH4" s="22"/>
      <c r="DI4" s="22"/>
      <c r="DJ4" s="22"/>
      <c r="DK4" s="22"/>
      <c r="DL4" s="22"/>
      <c r="DM4" s="22"/>
      <c r="DN4" s="22"/>
      <c r="DO4" s="22"/>
      <c r="DP4" s="22"/>
      <c r="DQ4" s="22"/>
      <c r="DR4" s="22"/>
      <c r="DS4" s="22"/>
      <c r="DT4" s="22"/>
      <c r="DU4" s="22"/>
      <c r="DV4" s="22"/>
      <c r="DW4" s="22"/>
      <c r="DX4" s="22"/>
      <c r="DY4" s="22"/>
      <c r="DZ4" s="22"/>
      <c r="EA4" s="22"/>
      <c r="EB4" s="22"/>
      <c r="EC4" s="22"/>
      <c r="ED4" s="22"/>
      <c r="EE4" s="22"/>
      <c r="EF4" s="22"/>
      <c r="EG4" s="22"/>
      <c r="EH4" s="22"/>
      <c r="EI4" s="22"/>
      <c r="EJ4" s="22"/>
      <c r="EK4" s="22"/>
      <c r="EL4" s="22"/>
      <c r="EM4" s="22"/>
      <c r="EN4" s="22"/>
      <c r="EO4" s="22"/>
      <c r="EP4" s="22"/>
      <c r="EQ4" s="22"/>
      <c r="ER4" s="22"/>
      <c r="ES4" s="22"/>
      <c r="ET4" s="22"/>
      <c r="EU4" s="22"/>
      <c r="EV4" s="22"/>
      <c r="EW4" s="22"/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2"/>
      <c r="FI4" s="22"/>
      <c r="FJ4" s="22"/>
      <c r="FK4" s="22"/>
      <c r="FL4" s="22"/>
      <c r="FM4" s="22"/>
      <c r="FN4" s="22"/>
      <c r="FO4" s="22"/>
      <c r="FP4" s="22"/>
      <c r="FQ4" s="22"/>
      <c r="FR4" s="22"/>
      <c r="FS4" s="22"/>
      <c r="FT4" s="22"/>
      <c r="FU4" s="22"/>
      <c r="FV4" s="22"/>
      <c r="FW4" s="22"/>
      <c r="FX4" s="22"/>
      <c r="FY4" s="22"/>
      <c r="FZ4" s="22"/>
      <c r="GA4" s="22"/>
      <c r="GB4" s="22"/>
      <c r="GC4" s="22"/>
      <c r="GD4" s="22"/>
      <c r="GE4" s="22"/>
      <c r="GF4" s="22"/>
      <c r="GG4" s="22"/>
      <c r="GH4" s="22"/>
      <c r="GI4" s="22"/>
      <c r="GJ4" s="22"/>
      <c r="GK4" s="22"/>
      <c r="GL4" s="22"/>
      <c r="GM4" s="22"/>
      <c r="GN4" s="22"/>
      <c r="GO4" s="22"/>
      <c r="GP4" s="22"/>
      <c r="GQ4" s="22"/>
      <c r="GR4" s="22"/>
      <c r="GS4" s="22"/>
      <c r="GT4" s="22"/>
      <c r="GU4" s="22"/>
      <c r="GV4" s="22"/>
      <c r="GW4" s="22"/>
      <c r="GX4" s="22"/>
      <c r="GY4" s="22"/>
      <c r="GZ4" s="22"/>
      <c r="HA4" s="22"/>
      <c r="HB4" s="22"/>
      <c r="HC4" s="22"/>
      <c r="HD4" s="22"/>
      <c r="HE4" s="22"/>
      <c r="HF4" s="22"/>
      <c r="HG4" s="22"/>
      <c r="HH4" s="22"/>
      <c r="HI4" s="22"/>
      <c r="HJ4" s="22"/>
      <c r="HK4" s="22"/>
      <c r="HL4" s="22"/>
      <c r="HM4" s="22"/>
      <c r="HN4" s="22"/>
      <c r="HO4" s="22"/>
      <c r="HP4" s="22"/>
      <c r="HQ4" s="22"/>
      <c r="HR4" s="22"/>
      <c r="HS4" s="22"/>
      <c r="HT4" s="22"/>
      <c r="HU4" s="22"/>
      <c r="HV4" s="22"/>
      <c r="HW4" s="22"/>
      <c r="HX4" s="22"/>
      <c r="HY4" s="22"/>
      <c r="HZ4" s="22"/>
      <c r="IA4" s="22"/>
      <c r="IB4" s="22"/>
      <c r="IC4" s="22"/>
      <c r="ID4" s="22"/>
      <c r="IE4" s="22"/>
      <c r="IF4" s="22"/>
      <c r="IG4" s="22"/>
      <c r="IH4" s="22"/>
      <c r="II4" s="22"/>
      <c r="IJ4" s="22"/>
      <c r="IK4" s="22"/>
      <c r="IL4" s="22"/>
      <c r="IM4" s="22"/>
      <c r="IN4" s="22"/>
      <c r="IO4" s="22"/>
      <c r="IP4" s="22"/>
      <c r="IQ4" s="22"/>
      <c r="IR4" s="22"/>
      <c r="IS4" s="22"/>
      <c r="IT4" s="22"/>
      <c r="IU4" s="22"/>
      <c r="IV4" s="22"/>
    </row>
    <row r="5" spans="1:256" s="33" customFormat="1" ht="30" customHeight="1" x14ac:dyDescent="0.3">
      <c r="A5" s="20">
        <v>2</v>
      </c>
      <c r="B5" s="30" t="s">
        <v>56</v>
      </c>
      <c r="C5" s="16" t="s">
        <v>34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si="3"/>
        <v>1</v>
      </c>
      <c r="N5" s="21">
        <f t="shared" si="4"/>
        <v>0</v>
      </c>
      <c r="O5" s="21">
        <f t="shared" si="5"/>
        <v>0</v>
      </c>
      <c r="P5" s="22">
        <f t="shared" si="6"/>
        <v>0</v>
      </c>
      <c r="Q5" s="22">
        <f t="shared" si="7"/>
        <v>0</v>
      </c>
      <c r="R5" s="24">
        <f t="shared" si="8"/>
        <v>0</v>
      </c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2"/>
      <c r="DT5" s="22"/>
      <c r="DU5" s="22"/>
      <c r="DV5" s="22"/>
      <c r="DW5" s="22"/>
      <c r="DX5" s="22"/>
      <c r="DY5" s="22"/>
      <c r="DZ5" s="22"/>
      <c r="EA5" s="22"/>
      <c r="EB5" s="22"/>
      <c r="EC5" s="22"/>
      <c r="ED5" s="22"/>
      <c r="EE5" s="22"/>
      <c r="EF5" s="22"/>
      <c r="EG5" s="22"/>
      <c r="EH5" s="22"/>
      <c r="EI5" s="22"/>
      <c r="EJ5" s="22"/>
      <c r="EK5" s="22"/>
      <c r="EL5" s="22"/>
      <c r="EM5" s="22"/>
      <c r="EN5" s="22"/>
      <c r="EO5" s="22"/>
      <c r="EP5" s="22"/>
      <c r="EQ5" s="22"/>
      <c r="ER5" s="22"/>
      <c r="ES5" s="22"/>
      <c r="ET5" s="22"/>
      <c r="EU5" s="22"/>
      <c r="EV5" s="22"/>
      <c r="EW5" s="22"/>
      <c r="EX5" s="22"/>
      <c r="EY5" s="22"/>
      <c r="EZ5" s="22"/>
      <c r="FA5" s="22"/>
      <c r="FB5" s="22"/>
      <c r="FC5" s="22"/>
      <c r="FD5" s="22"/>
      <c r="FE5" s="22"/>
      <c r="FF5" s="22"/>
      <c r="FG5" s="22"/>
      <c r="FH5" s="22"/>
      <c r="FI5" s="22"/>
      <c r="FJ5" s="22"/>
      <c r="FK5" s="22"/>
      <c r="FL5" s="22"/>
      <c r="FM5" s="22"/>
      <c r="FN5" s="22"/>
      <c r="FO5" s="22"/>
      <c r="FP5" s="22"/>
      <c r="FQ5" s="22"/>
      <c r="FR5" s="22"/>
      <c r="FS5" s="22"/>
      <c r="FT5" s="22"/>
      <c r="FU5" s="22"/>
      <c r="FV5" s="22"/>
      <c r="FW5" s="22"/>
      <c r="FX5" s="22"/>
      <c r="FY5" s="22"/>
      <c r="FZ5" s="22"/>
      <c r="GA5" s="22"/>
      <c r="GB5" s="22"/>
      <c r="GC5" s="22"/>
      <c r="GD5" s="22"/>
      <c r="GE5" s="22"/>
      <c r="GF5" s="22"/>
      <c r="GG5" s="22"/>
      <c r="GH5" s="22"/>
      <c r="GI5" s="22"/>
      <c r="GJ5" s="22"/>
      <c r="GK5" s="22"/>
      <c r="GL5" s="22"/>
      <c r="GM5" s="22"/>
      <c r="GN5" s="22"/>
      <c r="GO5" s="22"/>
      <c r="GP5" s="22"/>
      <c r="GQ5" s="22"/>
      <c r="GR5" s="22"/>
      <c r="GS5" s="22"/>
      <c r="GT5" s="22"/>
      <c r="GU5" s="22"/>
      <c r="GV5" s="22"/>
      <c r="GW5" s="22"/>
      <c r="GX5" s="22"/>
      <c r="GY5" s="22"/>
      <c r="GZ5" s="22"/>
      <c r="HA5" s="22"/>
      <c r="HB5" s="22"/>
      <c r="HC5" s="22"/>
      <c r="HD5" s="22"/>
      <c r="HE5" s="22"/>
      <c r="HF5" s="22"/>
      <c r="HG5" s="22"/>
      <c r="HH5" s="22"/>
      <c r="HI5" s="22"/>
      <c r="HJ5" s="22"/>
      <c r="HK5" s="22"/>
      <c r="HL5" s="22"/>
      <c r="HM5" s="22"/>
      <c r="HN5" s="22"/>
      <c r="HO5" s="22"/>
      <c r="HP5" s="22"/>
      <c r="HQ5" s="22"/>
      <c r="HR5" s="22"/>
      <c r="HS5" s="22"/>
      <c r="HT5" s="22"/>
      <c r="HU5" s="22"/>
      <c r="HV5" s="22"/>
      <c r="HW5" s="22"/>
      <c r="HX5" s="22"/>
      <c r="HY5" s="22"/>
      <c r="HZ5" s="22"/>
      <c r="IA5" s="22"/>
      <c r="IB5" s="22"/>
      <c r="IC5" s="22"/>
      <c r="ID5" s="22"/>
      <c r="IE5" s="22"/>
      <c r="IF5" s="22"/>
      <c r="IG5" s="22"/>
      <c r="IH5" s="22"/>
      <c r="II5" s="22"/>
      <c r="IJ5" s="22"/>
      <c r="IK5" s="22"/>
      <c r="IL5" s="22"/>
      <c r="IM5" s="22"/>
      <c r="IN5" s="22"/>
      <c r="IO5" s="22"/>
      <c r="IP5" s="22"/>
      <c r="IQ5" s="22"/>
      <c r="IR5" s="22"/>
      <c r="IS5" s="22"/>
      <c r="IT5" s="22"/>
      <c r="IU5" s="22"/>
      <c r="IV5" s="22"/>
    </row>
    <row r="6" spans="1:256" s="33" customFormat="1" ht="30" customHeight="1" x14ac:dyDescent="0.3">
      <c r="A6" s="20">
        <v>3</v>
      </c>
      <c r="B6" s="16" t="s">
        <v>61</v>
      </c>
      <c r="C6" s="16" t="s">
        <v>38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3"/>
        <v>1</v>
      </c>
      <c r="N6" s="21">
        <f t="shared" si="4"/>
        <v>0</v>
      </c>
      <c r="O6" s="21">
        <f t="shared" si="5"/>
        <v>0</v>
      </c>
      <c r="P6" s="22">
        <f t="shared" si="6"/>
        <v>0</v>
      </c>
      <c r="Q6" s="22">
        <f t="shared" si="7"/>
        <v>0</v>
      </c>
      <c r="R6" s="24">
        <f t="shared" si="8"/>
        <v>0</v>
      </c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  <c r="CT6" s="22"/>
      <c r="CU6" s="22"/>
      <c r="CV6" s="22"/>
      <c r="CW6" s="22"/>
      <c r="CX6" s="22"/>
      <c r="CY6" s="22"/>
      <c r="CZ6" s="22"/>
      <c r="DA6" s="22"/>
      <c r="DB6" s="22"/>
      <c r="DC6" s="22"/>
      <c r="DD6" s="22"/>
      <c r="DE6" s="22"/>
      <c r="DF6" s="22"/>
      <c r="DG6" s="22"/>
      <c r="DH6" s="22"/>
      <c r="DI6" s="22"/>
      <c r="DJ6" s="22"/>
      <c r="DK6" s="22"/>
      <c r="DL6" s="22"/>
      <c r="DM6" s="22"/>
      <c r="DN6" s="22"/>
      <c r="DO6" s="22"/>
      <c r="DP6" s="22"/>
      <c r="DQ6" s="22"/>
      <c r="DR6" s="22"/>
      <c r="DS6" s="22"/>
      <c r="DT6" s="22"/>
      <c r="DU6" s="22"/>
      <c r="DV6" s="22"/>
      <c r="DW6" s="22"/>
      <c r="DX6" s="22"/>
      <c r="DY6" s="22"/>
      <c r="DZ6" s="22"/>
      <c r="EA6" s="22"/>
      <c r="EB6" s="22"/>
      <c r="EC6" s="22"/>
      <c r="ED6" s="22"/>
      <c r="EE6" s="22"/>
      <c r="EF6" s="22"/>
      <c r="EG6" s="22"/>
      <c r="EH6" s="22"/>
      <c r="EI6" s="22"/>
      <c r="EJ6" s="22"/>
      <c r="EK6" s="22"/>
      <c r="EL6" s="22"/>
      <c r="EM6" s="22"/>
      <c r="EN6" s="22"/>
      <c r="EO6" s="22"/>
      <c r="EP6" s="22"/>
      <c r="EQ6" s="22"/>
      <c r="ER6" s="22"/>
      <c r="ES6" s="22"/>
      <c r="ET6" s="22"/>
      <c r="EU6" s="22"/>
      <c r="EV6" s="22"/>
      <c r="EW6" s="22"/>
      <c r="EX6" s="22"/>
      <c r="EY6" s="22"/>
      <c r="EZ6" s="22"/>
      <c r="FA6" s="22"/>
      <c r="FB6" s="22"/>
      <c r="FC6" s="22"/>
      <c r="FD6" s="22"/>
      <c r="FE6" s="22"/>
      <c r="FF6" s="22"/>
      <c r="FG6" s="22"/>
      <c r="FH6" s="22"/>
      <c r="FI6" s="22"/>
      <c r="FJ6" s="22"/>
      <c r="FK6" s="22"/>
      <c r="FL6" s="22"/>
      <c r="FM6" s="22"/>
      <c r="FN6" s="22"/>
      <c r="FO6" s="22"/>
      <c r="FP6" s="22"/>
      <c r="FQ6" s="22"/>
      <c r="FR6" s="22"/>
      <c r="FS6" s="22"/>
      <c r="FT6" s="22"/>
      <c r="FU6" s="22"/>
      <c r="FV6" s="22"/>
      <c r="FW6" s="22"/>
      <c r="FX6" s="22"/>
      <c r="FY6" s="22"/>
      <c r="FZ6" s="22"/>
      <c r="GA6" s="22"/>
      <c r="GB6" s="22"/>
      <c r="GC6" s="22"/>
      <c r="GD6" s="22"/>
      <c r="GE6" s="22"/>
      <c r="GF6" s="22"/>
      <c r="GG6" s="22"/>
      <c r="GH6" s="22"/>
      <c r="GI6" s="22"/>
      <c r="GJ6" s="22"/>
      <c r="GK6" s="22"/>
      <c r="GL6" s="22"/>
      <c r="GM6" s="22"/>
      <c r="GN6" s="22"/>
      <c r="GO6" s="22"/>
      <c r="GP6" s="22"/>
      <c r="GQ6" s="22"/>
      <c r="GR6" s="22"/>
      <c r="GS6" s="22"/>
      <c r="GT6" s="22"/>
      <c r="GU6" s="22"/>
      <c r="GV6" s="22"/>
      <c r="GW6" s="22"/>
      <c r="GX6" s="22"/>
      <c r="GY6" s="22"/>
      <c r="GZ6" s="22"/>
      <c r="HA6" s="22"/>
      <c r="HB6" s="22"/>
      <c r="HC6" s="22"/>
      <c r="HD6" s="22"/>
      <c r="HE6" s="22"/>
      <c r="HF6" s="22"/>
      <c r="HG6" s="22"/>
      <c r="HH6" s="22"/>
      <c r="HI6" s="22"/>
      <c r="HJ6" s="22"/>
      <c r="HK6" s="22"/>
      <c r="HL6" s="22"/>
      <c r="HM6" s="22"/>
      <c r="HN6" s="22"/>
      <c r="HO6" s="22"/>
      <c r="HP6" s="22"/>
      <c r="HQ6" s="22"/>
      <c r="HR6" s="22"/>
      <c r="HS6" s="22"/>
      <c r="HT6" s="22"/>
      <c r="HU6" s="22"/>
      <c r="HV6" s="22"/>
      <c r="HW6" s="22"/>
      <c r="HX6" s="22"/>
      <c r="HY6" s="22"/>
      <c r="HZ6" s="22"/>
      <c r="IA6" s="22"/>
      <c r="IB6" s="22"/>
      <c r="IC6" s="22"/>
      <c r="ID6" s="22"/>
      <c r="IE6" s="22"/>
      <c r="IF6" s="22"/>
      <c r="IG6" s="22"/>
      <c r="IH6" s="22"/>
      <c r="II6" s="22"/>
      <c r="IJ6" s="22"/>
      <c r="IK6" s="22"/>
      <c r="IL6" s="22"/>
      <c r="IM6" s="22"/>
      <c r="IN6" s="22"/>
      <c r="IO6" s="22"/>
      <c r="IP6" s="22"/>
      <c r="IQ6" s="22"/>
      <c r="IR6" s="22"/>
      <c r="IS6" s="22"/>
      <c r="IT6" s="22"/>
      <c r="IU6" s="22"/>
      <c r="IV6" s="22"/>
    </row>
    <row r="7" spans="1:256" s="33" customFormat="1" ht="30" customHeight="1" x14ac:dyDescent="0.3">
      <c r="A7" s="20">
        <v>4</v>
      </c>
      <c r="B7" s="16" t="s">
        <v>107</v>
      </c>
      <c r="C7" s="16" t="s">
        <v>106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3"/>
        <v>1</v>
      </c>
      <c r="N7" s="21">
        <f t="shared" si="4"/>
        <v>0</v>
      </c>
      <c r="O7" s="21">
        <f t="shared" si="5"/>
        <v>0</v>
      </c>
      <c r="P7" s="22">
        <f t="shared" si="6"/>
        <v>0</v>
      </c>
      <c r="Q7" s="22">
        <f t="shared" si="7"/>
        <v>0</v>
      </c>
      <c r="R7" s="24">
        <f t="shared" si="8"/>
        <v>0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  <c r="CT7" s="22"/>
      <c r="CU7" s="22"/>
      <c r="CV7" s="22"/>
      <c r="CW7" s="22"/>
      <c r="CX7" s="22"/>
      <c r="CY7" s="22"/>
      <c r="CZ7" s="22"/>
      <c r="DA7" s="22"/>
      <c r="DB7" s="22"/>
      <c r="DC7" s="22"/>
      <c r="DD7" s="22"/>
      <c r="DE7" s="22"/>
      <c r="DF7" s="22"/>
      <c r="DG7" s="22"/>
      <c r="DH7" s="22"/>
      <c r="DI7" s="22"/>
      <c r="DJ7" s="22"/>
      <c r="DK7" s="22"/>
      <c r="DL7" s="22"/>
      <c r="DM7" s="22"/>
      <c r="DN7" s="22"/>
      <c r="DO7" s="22"/>
      <c r="DP7" s="22"/>
      <c r="DQ7" s="22"/>
      <c r="DR7" s="22"/>
      <c r="DS7" s="22"/>
      <c r="DT7" s="22"/>
      <c r="DU7" s="22"/>
      <c r="DV7" s="22"/>
      <c r="DW7" s="22"/>
      <c r="DX7" s="22"/>
      <c r="DY7" s="22"/>
      <c r="DZ7" s="22"/>
      <c r="EA7" s="22"/>
      <c r="EB7" s="22"/>
      <c r="EC7" s="22"/>
      <c r="ED7" s="22"/>
      <c r="EE7" s="22"/>
      <c r="EF7" s="22"/>
      <c r="EG7" s="22"/>
      <c r="EH7" s="22"/>
      <c r="EI7" s="22"/>
      <c r="EJ7" s="22"/>
      <c r="EK7" s="22"/>
      <c r="EL7" s="22"/>
      <c r="EM7" s="22"/>
      <c r="EN7" s="22"/>
      <c r="EO7" s="22"/>
      <c r="EP7" s="22"/>
      <c r="EQ7" s="22"/>
      <c r="ER7" s="22"/>
      <c r="ES7" s="22"/>
      <c r="ET7" s="22"/>
      <c r="EU7" s="22"/>
      <c r="EV7" s="22"/>
      <c r="EW7" s="22"/>
      <c r="EX7" s="22"/>
      <c r="EY7" s="22"/>
      <c r="EZ7" s="22"/>
      <c r="FA7" s="22"/>
      <c r="FB7" s="22"/>
      <c r="FC7" s="22"/>
      <c r="FD7" s="22"/>
      <c r="FE7" s="22"/>
      <c r="FF7" s="22"/>
      <c r="FG7" s="22"/>
      <c r="FH7" s="22"/>
      <c r="FI7" s="22"/>
      <c r="FJ7" s="22"/>
      <c r="FK7" s="22"/>
      <c r="FL7" s="22"/>
      <c r="FM7" s="22"/>
      <c r="FN7" s="22"/>
      <c r="FO7" s="22"/>
      <c r="FP7" s="22"/>
      <c r="FQ7" s="22"/>
      <c r="FR7" s="22"/>
      <c r="FS7" s="22"/>
      <c r="FT7" s="22"/>
      <c r="FU7" s="22"/>
      <c r="FV7" s="22"/>
      <c r="FW7" s="22"/>
      <c r="FX7" s="22"/>
      <c r="FY7" s="22"/>
      <c r="FZ7" s="22"/>
      <c r="GA7" s="22"/>
      <c r="GB7" s="22"/>
      <c r="GC7" s="22"/>
      <c r="GD7" s="22"/>
      <c r="GE7" s="22"/>
      <c r="GF7" s="22"/>
      <c r="GG7" s="22"/>
      <c r="GH7" s="22"/>
      <c r="GI7" s="22"/>
      <c r="GJ7" s="22"/>
      <c r="GK7" s="22"/>
      <c r="GL7" s="22"/>
      <c r="GM7" s="22"/>
      <c r="GN7" s="22"/>
      <c r="GO7" s="22"/>
      <c r="GP7" s="22"/>
      <c r="GQ7" s="22"/>
      <c r="GR7" s="22"/>
      <c r="GS7" s="22"/>
      <c r="GT7" s="22"/>
      <c r="GU7" s="22"/>
      <c r="GV7" s="22"/>
      <c r="GW7" s="22"/>
      <c r="GX7" s="22"/>
      <c r="GY7" s="22"/>
      <c r="GZ7" s="22"/>
      <c r="HA7" s="22"/>
      <c r="HB7" s="22"/>
      <c r="HC7" s="22"/>
      <c r="HD7" s="22"/>
      <c r="HE7" s="22"/>
      <c r="HF7" s="22"/>
      <c r="HG7" s="22"/>
      <c r="HH7" s="22"/>
      <c r="HI7" s="22"/>
      <c r="HJ7" s="22"/>
      <c r="HK7" s="22"/>
      <c r="HL7" s="22"/>
      <c r="HM7" s="22"/>
      <c r="HN7" s="22"/>
      <c r="HO7" s="22"/>
      <c r="HP7" s="22"/>
      <c r="HQ7" s="22"/>
      <c r="HR7" s="22"/>
      <c r="HS7" s="22"/>
      <c r="HT7" s="22"/>
      <c r="HU7" s="22"/>
      <c r="HV7" s="22"/>
      <c r="HW7" s="22"/>
      <c r="HX7" s="22"/>
      <c r="HY7" s="22"/>
      <c r="HZ7" s="22"/>
      <c r="IA7" s="22"/>
      <c r="IB7" s="22"/>
      <c r="IC7" s="22"/>
      <c r="ID7" s="22"/>
      <c r="IE7" s="22"/>
      <c r="IF7" s="22"/>
      <c r="IG7" s="22"/>
      <c r="IH7" s="22"/>
      <c r="II7" s="22"/>
      <c r="IJ7" s="22"/>
      <c r="IK7" s="22"/>
      <c r="IL7" s="22"/>
      <c r="IM7" s="22"/>
      <c r="IN7" s="22"/>
      <c r="IO7" s="22"/>
      <c r="IP7" s="22"/>
      <c r="IQ7" s="22"/>
      <c r="IR7" s="22"/>
      <c r="IS7" s="22"/>
      <c r="IT7" s="22"/>
      <c r="IU7" s="22"/>
      <c r="IV7" s="22"/>
    </row>
    <row r="8" spans="1:256" s="33" customFormat="1" ht="30" customHeight="1" x14ac:dyDescent="0.3">
      <c r="A8" s="20">
        <v>5</v>
      </c>
      <c r="B8" s="16" t="s">
        <v>105</v>
      </c>
      <c r="C8" s="16" t="s">
        <v>46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3"/>
        <v>1</v>
      </c>
      <c r="N8" s="21">
        <f t="shared" si="4"/>
        <v>0</v>
      </c>
      <c r="O8" s="21">
        <f t="shared" si="5"/>
        <v>0</v>
      </c>
      <c r="P8" s="22">
        <f t="shared" si="6"/>
        <v>0</v>
      </c>
      <c r="Q8" s="22">
        <f t="shared" si="7"/>
        <v>0</v>
      </c>
      <c r="R8" s="24">
        <f t="shared" si="8"/>
        <v>0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  <c r="CT8" s="22"/>
      <c r="CU8" s="22"/>
      <c r="CV8" s="22"/>
      <c r="CW8" s="22"/>
      <c r="CX8" s="22"/>
      <c r="CY8" s="22"/>
      <c r="CZ8" s="22"/>
      <c r="DA8" s="22"/>
      <c r="DB8" s="22"/>
      <c r="DC8" s="22"/>
      <c r="DD8" s="22"/>
      <c r="DE8" s="22"/>
      <c r="DF8" s="22"/>
      <c r="DG8" s="22"/>
      <c r="DH8" s="22"/>
      <c r="DI8" s="22"/>
      <c r="DJ8" s="22"/>
      <c r="DK8" s="22"/>
      <c r="DL8" s="22"/>
      <c r="DM8" s="22"/>
      <c r="DN8" s="22"/>
      <c r="DO8" s="22"/>
      <c r="DP8" s="22"/>
      <c r="DQ8" s="22"/>
      <c r="DR8" s="22"/>
      <c r="DS8" s="22"/>
      <c r="DT8" s="22"/>
      <c r="DU8" s="22"/>
      <c r="DV8" s="22"/>
      <c r="DW8" s="22"/>
      <c r="DX8" s="22"/>
      <c r="DY8" s="22"/>
      <c r="DZ8" s="22"/>
      <c r="EA8" s="22"/>
      <c r="EB8" s="22"/>
      <c r="EC8" s="22"/>
      <c r="ED8" s="22"/>
      <c r="EE8" s="22"/>
      <c r="EF8" s="22"/>
      <c r="EG8" s="22"/>
      <c r="EH8" s="22"/>
      <c r="EI8" s="22"/>
      <c r="EJ8" s="22"/>
      <c r="EK8" s="22"/>
      <c r="EL8" s="22"/>
      <c r="EM8" s="22"/>
      <c r="EN8" s="22"/>
      <c r="EO8" s="22"/>
      <c r="EP8" s="22"/>
      <c r="EQ8" s="22"/>
      <c r="ER8" s="22"/>
      <c r="ES8" s="22"/>
      <c r="ET8" s="22"/>
      <c r="EU8" s="22"/>
      <c r="EV8" s="22"/>
      <c r="EW8" s="22"/>
      <c r="EX8" s="22"/>
      <c r="EY8" s="22"/>
      <c r="EZ8" s="22"/>
      <c r="FA8" s="22"/>
      <c r="FB8" s="22"/>
      <c r="FC8" s="22"/>
      <c r="FD8" s="22"/>
      <c r="FE8" s="22"/>
      <c r="FF8" s="22"/>
      <c r="FG8" s="22"/>
      <c r="FH8" s="22"/>
      <c r="FI8" s="22"/>
      <c r="FJ8" s="22"/>
      <c r="FK8" s="22"/>
      <c r="FL8" s="22"/>
      <c r="FM8" s="22"/>
      <c r="FN8" s="22"/>
      <c r="FO8" s="22"/>
      <c r="FP8" s="22"/>
      <c r="FQ8" s="22"/>
      <c r="FR8" s="22"/>
      <c r="FS8" s="22"/>
      <c r="FT8" s="22"/>
      <c r="FU8" s="22"/>
      <c r="FV8" s="22"/>
      <c r="FW8" s="22"/>
      <c r="FX8" s="22"/>
      <c r="FY8" s="22"/>
      <c r="FZ8" s="22"/>
      <c r="GA8" s="22"/>
      <c r="GB8" s="22"/>
      <c r="GC8" s="22"/>
      <c r="GD8" s="22"/>
      <c r="GE8" s="22"/>
      <c r="GF8" s="22"/>
      <c r="GG8" s="22"/>
      <c r="GH8" s="22"/>
      <c r="GI8" s="22"/>
      <c r="GJ8" s="22"/>
      <c r="GK8" s="22"/>
      <c r="GL8" s="22"/>
      <c r="GM8" s="22"/>
      <c r="GN8" s="22"/>
      <c r="GO8" s="22"/>
      <c r="GP8" s="22"/>
      <c r="GQ8" s="22"/>
      <c r="GR8" s="22"/>
      <c r="GS8" s="22"/>
      <c r="GT8" s="22"/>
      <c r="GU8" s="22"/>
      <c r="GV8" s="22"/>
      <c r="GW8" s="22"/>
      <c r="GX8" s="22"/>
      <c r="GY8" s="22"/>
      <c r="GZ8" s="22"/>
      <c r="HA8" s="22"/>
      <c r="HB8" s="22"/>
      <c r="HC8" s="22"/>
      <c r="HD8" s="22"/>
      <c r="HE8" s="22"/>
      <c r="HF8" s="22"/>
      <c r="HG8" s="22"/>
      <c r="HH8" s="22"/>
      <c r="HI8" s="22"/>
      <c r="HJ8" s="22"/>
      <c r="HK8" s="22"/>
      <c r="HL8" s="22"/>
      <c r="HM8" s="22"/>
      <c r="HN8" s="22"/>
      <c r="HO8" s="22"/>
      <c r="HP8" s="22"/>
      <c r="HQ8" s="22"/>
      <c r="HR8" s="22"/>
      <c r="HS8" s="22"/>
      <c r="HT8" s="22"/>
      <c r="HU8" s="22"/>
      <c r="HV8" s="22"/>
      <c r="HW8" s="22"/>
      <c r="HX8" s="22"/>
      <c r="HY8" s="22"/>
      <c r="HZ8" s="22"/>
      <c r="IA8" s="22"/>
      <c r="IB8" s="22"/>
      <c r="IC8" s="22"/>
      <c r="ID8" s="22"/>
      <c r="IE8" s="22"/>
      <c r="IF8" s="22"/>
      <c r="IG8" s="22"/>
      <c r="IH8" s="22"/>
      <c r="II8" s="22"/>
      <c r="IJ8" s="22"/>
      <c r="IK8" s="22"/>
      <c r="IL8" s="22"/>
      <c r="IM8" s="22"/>
      <c r="IN8" s="22"/>
      <c r="IO8" s="22"/>
      <c r="IP8" s="22"/>
      <c r="IQ8" s="22"/>
      <c r="IR8" s="22"/>
      <c r="IS8" s="22"/>
      <c r="IT8" s="22"/>
      <c r="IU8" s="22"/>
      <c r="IV8" s="22"/>
    </row>
    <row r="9" spans="1:256" s="33" customFormat="1" ht="30" customHeight="1" x14ac:dyDescent="0.3">
      <c r="A9" s="20">
        <v>6</v>
      </c>
      <c r="B9" s="16" t="s">
        <v>47</v>
      </c>
      <c r="C9" s="16" t="s">
        <v>46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3"/>
        <v>1</v>
      </c>
      <c r="N9" s="21">
        <f t="shared" si="4"/>
        <v>0</v>
      </c>
      <c r="O9" s="21">
        <f t="shared" si="5"/>
        <v>0</v>
      </c>
      <c r="P9" s="22">
        <f t="shared" si="6"/>
        <v>0</v>
      </c>
      <c r="Q9" s="22">
        <f t="shared" si="7"/>
        <v>0</v>
      </c>
      <c r="R9" s="23">
        <f t="shared" si="8"/>
        <v>0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2"/>
      <c r="DX9" s="22"/>
      <c r="DY9" s="22"/>
      <c r="DZ9" s="22"/>
      <c r="EA9" s="22"/>
      <c r="EB9" s="22"/>
      <c r="EC9" s="22"/>
      <c r="ED9" s="22"/>
      <c r="EE9" s="22"/>
      <c r="EF9" s="22"/>
      <c r="EG9" s="22"/>
      <c r="EH9" s="22"/>
      <c r="EI9" s="22"/>
      <c r="EJ9" s="22"/>
      <c r="EK9" s="22"/>
      <c r="EL9" s="22"/>
      <c r="EM9" s="22"/>
      <c r="EN9" s="22"/>
      <c r="EO9" s="22"/>
      <c r="EP9" s="22"/>
      <c r="EQ9" s="22"/>
      <c r="ER9" s="22"/>
      <c r="ES9" s="22"/>
      <c r="ET9" s="22"/>
      <c r="EU9" s="22"/>
      <c r="EV9" s="22"/>
      <c r="EW9" s="22"/>
      <c r="EX9" s="22"/>
      <c r="EY9" s="22"/>
      <c r="EZ9" s="22"/>
      <c r="FA9" s="22"/>
      <c r="FB9" s="22"/>
      <c r="FC9" s="22"/>
      <c r="FD9" s="22"/>
      <c r="FE9" s="22"/>
      <c r="FF9" s="22"/>
      <c r="FG9" s="22"/>
      <c r="FH9" s="22"/>
      <c r="FI9" s="22"/>
      <c r="FJ9" s="22"/>
      <c r="FK9" s="22"/>
      <c r="FL9" s="22"/>
      <c r="FM9" s="22"/>
      <c r="FN9" s="22"/>
      <c r="FO9" s="22"/>
      <c r="FP9" s="22"/>
      <c r="FQ9" s="22"/>
      <c r="FR9" s="22"/>
      <c r="FS9" s="22"/>
      <c r="FT9" s="22"/>
      <c r="FU9" s="22"/>
      <c r="FV9" s="22"/>
      <c r="FW9" s="22"/>
      <c r="FX9" s="22"/>
      <c r="FY9" s="22"/>
      <c r="FZ9" s="22"/>
      <c r="GA9" s="22"/>
      <c r="GB9" s="22"/>
      <c r="GC9" s="22"/>
      <c r="GD9" s="22"/>
      <c r="GE9" s="22"/>
      <c r="GF9" s="22"/>
      <c r="GG9" s="22"/>
      <c r="GH9" s="22"/>
      <c r="GI9" s="22"/>
      <c r="GJ9" s="22"/>
      <c r="GK9" s="22"/>
      <c r="GL9" s="22"/>
      <c r="GM9" s="22"/>
      <c r="GN9" s="22"/>
      <c r="GO9" s="22"/>
      <c r="GP9" s="22"/>
      <c r="GQ9" s="22"/>
      <c r="GR9" s="22"/>
      <c r="GS9" s="22"/>
      <c r="GT9" s="22"/>
      <c r="GU9" s="22"/>
      <c r="GV9" s="22"/>
      <c r="GW9" s="22"/>
      <c r="GX9" s="22"/>
      <c r="GY9" s="22"/>
      <c r="GZ9" s="22"/>
      <c r="HA9" s="22"/>
      <c r="HB9" s="22"/>
      <c r="HC9" s="22"/>
      <c r="HD9" s="22"/>
      <c r="HE9" s="22"/>
      <c r="HF9" s="22"/>
      <c r="HG9" s="22"/>
      <c r="HH9" s="22"/>
      <c r="HI9" s="22"/>
      <c r="HJ9" s="22"/>
      <c r="HK9" s="22"/>
      <c r="HL9" s="22"/>
      <c r="HM9" s="22"/>
      <c r="HN9" s="22"/>
      <c r="HO9" s="22"/>
      <c r="HP9" s="22"/>
      <c r="HQ9" s="22"/>
      <c r="HR9" s="22"/>
      <c r="HS9" s="22"/>
      <c r="HT9" s="22"/>
      <c r="HU9" s="22"/>
      <c r="HV9" s="22"/>
      <c r="HW9" s="22"/>
      <c r="HX9" s="22"/>
      <c r="HY9" s="22"/>
      <c r="HZ9" s="22"/>
      <c r="IA9" s="22"/>
      <c r="IB9" s="22"/>
      <c r="IC9" s="22"/>
      <c r="ID9" s="22"/>
      <c r="IE9" s="22"/>
      <c r="IF9" s="22"/>
      <c r="IG9" s="22"/>
      <c r="IH9" s="22"/>
      <c r="II9" s="22"/>
      <c r="IJ9" s="22"/>
      <c r="IK9" s="22"/>
      <c r="IL9" s="22"/>
      <c r="IM9" s="22"/>
      <c r="IN9" s="22"/>
      <c r="IO9" s="22"/>
      <c r="IP9" s="22"/>
      <c r="IQ9" s="22"/>
      <c r="IR9" s="22"/>
      <c r="IS9" s="22"/>
      <c r="IT9" s="22"/>
      <c r="IU9" s="22"/>
      <c r="IV9" s="22"/>
    </row>
    <row r="10" spans="1:256" s="33" customFormat="1" ht="30" customHeight="1" x14ac:dyDescent="0.3">
      <c r="A10" s="20">
        <v>7</v>
      </c>
      <c r="B10" s="16" t="s">
        <v>93</v>
      </c>
      <c r="C10" s="16" t="s">
        <v>5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 t="shared" si="3"/>
        <v>1</v>
      </c>
      <c r="N10" s="21">
        <f t="shared" si="4"/>
        <v>0</v>
      </c>
      <c r="O10" s="21">
        <f t="shared" si="5"/>
        <v>0</v>
      </c>
      <c r="P10" s="22">
        <f t="shared" si="6"/>
        <v>0</v>
      </c>
      <c r="Q10" s="22">
        <f t="shared" si="7"/>
        <v>0</v>
      </c>
      <c r="R10" s="24">
        <f t="shared" si="8"/>
        <v>0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  <c r="CT10" s="22"/>
      <c r="CU10" s="22"/>
      <c r="CV10" s="22"/>
      <c r="CW10" s="22"/>
      <c r="CX10" s="22"/>
      <c r="CY10" s="22"/>
      <c r="CZ10" s="22"/>
      <c r="DA10" s="22"/>
      <c r="DB10" s="22"/>
      <c r="DC10" s="22"/>
      <c r="DD10" s="22"/>
      <c r="DE10" s="22"/>
      <c r="DF10" s="22"/>
      <c r="DG10" s="22"/>
      <c r="DH10" s="22"/>
      <c r="DI10" s="22"/>
      <c r="DJ10" s="22"/>
      <c r="DK10" s="22"/>
      <c r="DL10" s="22"/>
      <c r="DM10" s="22"/>
      <c r="DN10" s="22"/>
      <c r="DO10" s="22"/>
      <c r="DP10" s="22"/>
      <c r="DQ10" s="22"/>
      <c r="DR10" s="22"/>
      <c r="DS10" s="22"/>
      <c r="DT10" s="22"/>
      <c r="DU10" s="22"/>
      <c r="DV10" s="22"/>
      <c r="DW10" s="22"/>
      <c r="DX10" s="22"/>
      <c r="DY10" s="22"/>
      <c r="DZ10" s="22"/>
      <c r="EA10" s="22"/>
      <c r="EB10" s="22"/>
      <c r="EC10" s="22"/>
      <c r="ED10" s="22"/>
      <c r="EE10" s="22"/>
      <c r="EF10" s="22"/>
      <c r="EG10" s="22"/>
      <c r="EH10" s="22"/>
      <c r="EI10" s="22"/>
      <c r="EJ10" s="22"/>
      <c r="EK10" s="22"/>
      <c r="EL10" s="22"/>
      <c r="EM10" s="22"/>
      <c r="EN10" s="22"/>
      <c r="EO10" s="22"/>
      <c r="EP10" s="22"/>
      <c r="EQ10" s="22"/>
      <c r="ER10" s="22"/>
      <c r="ES10" s="22"/>
      <c r="ET10" s="22"/>
      <c r="EU10" s="22"/>
      <c r="EV10" s="22"/>
      <c r="EW10" s="22"/>
      <c r="EX10" s="22"/>
      <c r="EY10" s="22"/>
      <c r="EZ10" s="22"/>
      <c r="FA10" s="22"/>
      <c r="FB10" s="22"/>
      <c r="FC10" s="22"/>
      <c r="FD10" s="22"/>
      <c r="FE10" s="22"/>
      <c r="FF10" s="22"/>
      <c r="FG10" s="22"/>
      <c r="FH10" s="22"/>
      <c r="FI10" s="22"/>
      <c r="FJ10" s="22"/>
      <c r="FK10" s="22"/>
      <c r="FL10" s="22"/>
      <c r="FM10" s="22"/>
      <c r="FN10" s="22"/>
      <c r="FO10" s="22"/>
      <c r="FP10" s="22"/>
      <c r="FQ10" s="22"/>
      <c r="FR10" s="22"/>
      <c r="FS10" s="22"/>
      <c r="FT10" s="22"/>
      <c r="FU10" s="22"/>
      <c r="FV10" s="22"/>
      <c r="FW10" s="22"/>
      <c r="FX10" s="22"/>
      <c r="FY10" s="22"/>
      <c r="FZ10" s="22"/>
      <c r="GA10" s="22"/>
      <c r="GB10" s="22"/>
      <c r="GC10" s="22"/>
      <c r="GD10" s="22"/>
      <c r="GE10" s="22"/>
      <c r="GF10" s="22"/>
      <c r="GG10" s="22"/>
      <c r="GH10" s="22"/>
      <c r="GI10" s="22"/>
      <c r="GJ10" s="22"/>
      <c r="GK10" s="22"/>
      <c r="GL10" s="22"/>
      <c r="GM10" s="22"/>
      <c r="GN10" s="22"/>
      <c r="GO10" s="22"/>
      <c r="GP10" s="22"/>
      <c r="GQ10" s="22"/>
      <c r="GR10" s="22"/>
      <c r="GS10" s="22"/>
      <c r="GT10" s="22"/>
      <c r="GU10" s="22"/>
      <c r="GV10" s="22"/>
      <c r="GW10" s="22"/>
      <c r="GX10" s="22"/>
      <c r="GY10" s="22"/>
      <c r="GZ10" s="22"/>
      <c r="HA10" s="22"/>
      <c r="HB10" s="22"/>
      <c r="HC10" s="22"/>
      <c r="HD10" s="22"/>
      <c r="HE10" s="22"/>
      <c r="HF10" s="22"/>
      <c r="HG10" s="22"/>
      <c r="HH10" s="22"/>
      <c r="HI10" s="22"/>
      <c r="HJ10" s="22"/>
      <c r="HK10" s="22"/>
      <c r="HL10" s="22"/>
      <c r="HM10" s="22"/>
      <c r="HN10" s="22"/>
      <c r="HO10" s="22"/>
      <c r="HP10" s="22"/>
      <c r="HQ10" s="22"/>
      <c r="HR10" s="22"/>
      <c r="HS10" s="22"/>
      <c r="HT10" s="22"/>
      <c r="HU10" s="22"/>
      <c r="HV10" s="22"/>
      <c r="HW10" s="22"/>
      <c r="HX10" s="22"/>
      <c r="HY10" s="22"/>
      <c r="HZ10" s="22"/>
      <c r="IA10" s="22"/>
      <c r="IB10" s="22"/>
      <c r="IC10" s="22"/>
      <c r="ID10" s="22"/>
      <c r="IE10" s="22"/>
      <c r="IF10" s="22"/>
      <c r="IG10" s="22"/>
      <c r="IH10" s="22"/>
      <c r="II10" s="22"/>
      <c r="IJ10" s="22"/>
      <c r="IK10" s="22"/>
      <c r="IL10" s="22"/>
      <c r="IM10" s="22"/>
      <c r="IN10" s="22"/>
      <c r="IO10" s="22"/>
      <c r="IP10" s="22"/>
      <c r="IQ10" s="22"/>
      <c r="IR10" s="22"/>
      <c r="IS10" s="22"/>
      <c r="IT10" s="22"/>
      <c r="IU10" s="22"/>
      <c r="IV10" s="22"/>
    </row>
    <row r="11" spans="1:256" s="25" customFormat="1" ht="19.5" customHeight="1" x14ac:dyDescent="0.3">
      <c r="A11" s="41" t="s">
        <v>2</v>
      </c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0"/>
      <c r="O11" s="40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9"/>
      <c r="CP11" s="9"/>
      <c r="CQ11" s="9"/>
      <c r="CR11" s="9"/>
      <c r="CS11" s="9"/>
      <c r="CT11" s="9"/>
      <c r="CU11" s="9"/>
      <c r="CV11" s="9"/>
      <c r="CW11" s="9"/>
      <c r="CX11" s="9"/>
      <c r="CY11" s="9"/>
      <c r="CZ11" s="9"/>
      <c r="DA11" s="9"/>
      <c r="DB11" s="9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9"/>
      <c r="DT11" s="9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9"/>
      <c r="EY11" s="9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9"/>
      <c r="GC11" s="9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9"/>
      <c r="HH11" s="9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9"/>
      <c r="IM11" s="9"/>
      <c r="IN11" s="9"/>
      <c r="IO11" s="9"/>
      <c r="IP11" s="9"/>
      <c r="IQ11" s="9"/>
      <c r="IR11" s="9"/>
      <c r="IS11" s="9"/>
      <c r="IT11" s="9"/>
      <c r="IU11" s="9"/>
      <c r="IV11" s="9"/>
    </row>
    <row r="12" spans="1:256" s="25" customFormat="1" ht="19.5" customHeight="1" x14ac:dyDescent="0.3">
      <c r="A12" s="9"/>
      <c r="B12" s="9"/>
      <c r="C12" s="39" t="s">
        <v>1</v>
      </c>
      <c r="D12" s="40"/>
      <c r="E12" s="40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9"/>
      <c r="CC12" s="9"/>
      <c r="CD12" s="9"/>
      <c r="CE12" s="9"/>
      <c r="CF12" s="9"/>
      <c r="CG12" s="9"/>
      <c r="CH12" s="9"/>
      <c r="CI12" s="9"/>
      <c r="CJ12" s="9"/>
      <c r="CK12" s="9"/>
      <c r="CL12" s="9"/>
      <c r="CM12" s="9"/>
      <c r="CN12" s="9"/>
      <c r="CO12" s="9"/>
      <c r="CP12" s="9"/>
      <c r="CQ12" s="9"/>
      <c r="CR12" s="9"/>
      <c r="CS12" s="9"/>
      <c r="CT12" s="9"/>
      <c r="CU12" s="9"/>
      <c r="CV12" s="9"/>
      <c r="CW12" s="9"/>
      <c r="CX12" s="9"/>
      <c r="CY12" s="9"/>
      <c r="CZ12" s="9"/>
      <c r="DA12" s="9"/>
      <c r="DB12" s="9"/>
      <c r="DC12" s="9"/>
      <c r="DD12" s="9"/>
      <c r="DE12" s="9"/>
      <c r="DF12" s="9"/>
      <c r="DG12" s="9"/>
      <c r="DH12" s="9"/>
      <c r="DI12" s="9"/>
      <c r="DJ12" s="9"/>
      <c r="DK12" s="9"/>
      <c r="DL12" s="9"/>
      <c r="DM12" s="9"/>
      <c r="DN12" s="9"/>
      <c r="DO12" s="9"/>
      <c r="DP12" s="9"/>
      <c r="DQ12" s="9"/>
      <c r="DR12" s="9"/>
      <c r="DS12" s="9"/>
      <c r="DT12" s="9"/>
      <c r="DU12" s="9"/>
      <c r="DV12" s="9"/>
      <c r="DW12" s="9"/>
      <c r="DX12" s="9"/>
      <c r="DY12" s="9"/>
      <c r="DZ12" s="9"/>
      <c r="EA12" s="9"/>
      <c r="EB12" s="9"/>
      <c r="EC12" s="9"/>
      <c r="ED12" s="9"/>
      <c r="EE12" s="9"/>
      <c r="EF12" s="9"/>
      <c r="EG12" s="9"/>
      <c r="EH12" s="9"/>
      <c r="EI12" s="9"/>
      <c r="EJ12" s="9"/>
      <c r="EK12" s="9"/>
      <c r="EL12" s="9"/>
      <c r="EM12" s="9"/>
      <c r="EN12" s="9"/>
      <c r="EO12" s="9"/>
      <c r="EP12" s="9"/>
      <c r="EQ12" s="9"/>
      <c r="ER12" s="9"/>
      <c r="ES12" s="9"/>
      <c r="ET12" s="9"/>
      <c r="EU12" s="9"/>
      <c r="EV12" s="9"/>
      <c r="EW12" s="9"/>
      <c r="EX12" s="9"/>
      <c r="EY12" s="9"/>
      <c r="EZ12" s="9"/>
      <c r="FA12" s="9"/>
      <c r="FB12" s="9"/>
      <c r="FC12" s="9"/>
      <c r="FD12" s="9"/>
      <c r="FE12" s="9"/>
      <c r="FF12" s="9"/>
      <c r="FG12" s="9"/>
      <c r="FH12" s="9"/>
      <c r="FI12" s="9"/>
      <c r="FJ12" s="9"/>
      <c r="FK12" s="9"/>
      <c r="FL12" s="9"/>
      <c r="FM12" s="9"/>
      <c r="FN12" s="9"/>
      <c r="FO12" s="9"/>
      <c r="FP12" s="9"/>
      <c r="FQ12" s="9"/>
      <c r="FR12" s="9"/>
      <c r="FS12" s="9"/>
      <c r="FT12" s="9"/>
      <c r="FU12" s="9"/>
      <c r="FV12" s="9"/>
      <c r="FW12" s="9"/>
      <c r="FX12" s="9"/>
      <c r="FY12" s="9"/>
      <c r="FZ12" s="9"/>
      <c r="GA12" s="9"/>
      <c r="GB12" s="9"/>
      <c r="GC12" s="9"/>
      <c r="GD12" s="9"/>
      <c r="GE12" s="9"/>
      <c r="GF12" s="9"/>
      <c r="GG12" s="9"/>
      <c r="GH12" s="9"/>
      <c r="GI12" s="9"/>
      <c r="GJ12" s="9"/>
      <c r="GK12" s="9"/>
      <c r="GL12" s="9"/>
      <c r="GM12" s="9"/>
      <c r="GN12" s="9"/>
      <c r="GO12" s="9"/>
      <c r="GP12" s="9"/>
      <c r="GQ12" s="9"/>
      <c r="GR12" s="9"/>
      <c r="GS12" s="9"/>
      <c r="GT12" s="9"/>
      <c r="GU12" s="9"/>
      <c r="GV12" s="9"/>
      <c r="GW12" s="9"/>
      <c r="GX12" s="9"/>
      <c r="GY12" s="9"/>
      <c r="GZ12" s="9"/>
      <c r="HA12" s="9"/>
      <c r="HB12" s="9"/>
      <c r="HC12" s="9"/>
      <c r="HD12" s="9"/>
      <c r="HE12" s="9"/>
      <c r="HF12" s="9"/>
      <c r="HG12" s="9"/>
      <c r="HH12" s="9"/>
      <c r="HI12" s="9"/>
      <c r="HJ12" s="9"/>
      <c r="HK12" s="9"/>
      <c r="HL12" s="9"/>
      <c r="HM12" s="9"/>
      <c r="HN12" s="9"/>
      <c r="HO12" s="9"/>
      <c r="HP12" s="9"/>
      <c r="HQ12" s="9"/>
      <c r="HR12" s="9"/>
      <c r="HS12" s="9"/>
      <c r="HT12" s="9"/>
      <c r="HU12" s="9"/>
      <c r="HV12" s="9"/>
      <c r="HW12" s="9"/>
      <c r="HX12" s="9"/>
      <c r="HY12" s="9"/>
      <c r="HZ12" s="9"/>
      <c r="IA12" s="9"/>
      <c r="IB12" s="9"/>
      <c r="IC12" s="9"/>
      <c r="ID12" s="9"/>
      <c r="IE12" s="9"/>
      <c r="IF12" s="9"/>
      <c r="IG12" s="9"/>
      <c r="IH12" s="9"/>
      <c r="II12" s="9"/>
      <c r="IJ12" s="9"/>
      <c r="IK12" s="9"/>
      <c r="IL12" s="9"/>
      <c r="IM12" s="9"/>
      <c r="IN12" s="9"/>
      <c r="IO12" s="9"/>
      <c r="IP12" s="9"/>
      <c r="IQ12" s="9"/>
      <c r="IR12" s="9"/>
      <c r="IS12" s="9"/>
      <c r="IT12" s="9"/>
      <c r="IU12" s="9"/>
      <c r="IV12" s="9"/>
    </row>
    <row r="13" spans="1:256" s="25" customFormat="1" ht="33.75" customHeight="1" x14ac:dyDescent="0.3">
      <c r="A13" s="37" t="s">
        <v>0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9"/>
      <c r="BX13" s="9"/>
      <c r="BY13" s="9"/>
      <c r="BZ13" s="9"/>
      <c r="CA13" s="9"/>
      <c r="CB13" s="9"/>
      <c r="CC13" s="9"/>
      <c r="CD13" s="9"/>
      <c r="CE13" s="9"/>
      <c r="CF13" s="9"/>
      <c r="CG13" s="9"/>
      <c r="CH13" s="9"/>
      <c r="CI13" s="9"/>
      <c r="CJ13" s="9"/>
      <c r="CK13" s="9"/>
      <c r="CL13" s="9"/>
      <c r="CM13" s="9"/>
      <c r="CN13" s="9"/>
      <c r="CO13" s="9"/>
      <c r="CP13" s="9"/>
      <c r="CQ13" s="9"/>
      <c r="CR13" s="9"/>
      <c r="CS13" s="9"/>
      <c r="CT13" s="9"/>
      <c r="CU13" s="9"/>
      <c r="CV13" s="9"/>
      <c r="CW13" s="9"/>
      <c r="CX13" s="9"/>
      <c r="CY13" s="9"/>
      <c r="CZ13" s="9"/>
      <c r="DA13" s="9"/>
      <c r="DB13" s="9"/>
      <c r="DC13" s="9"/>
      <c r="DD13" s="9"/>
      <c r="DE13" s="9"/>
      <c r="DF13" s="9"/>
      <c r="DG13" s="9"/>
      <c r="DH13" s="9"/>
      <c r="DI13" s="9"/>
      <c r="DJ13" s="9"/>
      <c r="DK13" s="9"/>
      <c r="DL13" s="9"/>
      <c r="DM13" s="9"/>
      <c r="DN13" s="9"/>
      <c r="DO13" s="9"/>
      <c r="DP13" s="9"/>
      <c r="DQ13" s="9"/>
      <c r="DR13" s="9"/>
      <c r="DS13" s="9"/>
      <c r="DT13" s="9"/>
      <c r="DU13" s="9"/>
      <c r="DV13" s="9"/>
      <c r="DW13" s="9"/>
      <c r="DX13" s="9"/>
      <c r="DY13" s="9"/>
      <c r="DZ13" s="9"/>
      <c r="EA13" s="9"/>
      <c r="EB13" s="9"/>
      <c r="EC13" s="9"/>
      <c r="ED13" s="9"/>
      <c r="EE13" s="9"/>
      <c r="EF13" s="9"/>
      <c r="EG13" s="9"/>
      <c r="EH13" s="9"/>
      <c r="EI13" s="9"/>
      <c r="EJ13" s="9"/>
      <c r="EK13" s="9"/>
      <c r="EL13" s="9"/>
      <c r="EM13" s="9"/>
      <c r="EN13" s="9"/>
      <c r="EO13" s="9"/>
      <c r="EP13" s="9"/>
      <c r="EQ13" s="9"/>
      <c r="ER13" s="9"/>
      <c r="ES13" s="9"/>
      <c r="ET13" s="9"/>
      <c r="EU13" s="9"/>
      <c r="EV13" s="9"/>
      <c r="EW13" s="9"/>
      <c r="EX13" s="9"/>
      <c r="EY13" s="9"/>
      <c r="EZ13" s="9"/>
      <c r="FA13" s="9"/>
      <c r="FB13" s="9"/>
      <c r="FC13" s="9"/>
      <c r="FD13" s="9"/>
      <c r="FE13" s="9"/>
      <c r="FF13" s="9"/>
      <c r="FG13" s="9"/>
      <c r="FH13" s="9"/>
      <c r="FI13" s="9"/>
      <c r="FJ13" s="9"/>
      <c r="FK13" s="9"/>
      <c r="FL13" s="9"/>
      <c r="FM13" s="9"/>
      <c r="FN13" s="9"/>
      <c r="FO13" s="9"/>
      <c r="FP13" s="9"/>
      <c r="FQ13" s="9"/>
      <c r="FR13" s="9"/>
      <c r="FS13" s="9"/>
      <c r="FT13" s="9"/>
      <c r="FU13" s="9"/>
      <c r="FV13" s="9"/>
      <c r="FW13" s="9"/>
      <c r="FX13" s="9"/>
      <c r="FY13" s="9"/>
      <c r="FZ13" s="9"/>
      <c r="GA13" s="9"/>
      <c r="GB13" s="9"/>
      <c r="GC13" s="9"/>
      <c r="GD13" s="9"/>
      <c r="GE13" s="9"/>
      <c r="GF13" s="9"/>
      <c r="GG13" s="9"/>
      <c r="GH13" s="9"/>
      <c r="GI13" s="9"/>
      <c r="GJ13" s="9"/>
      <c r="GK13" s="9"/>
      <c r="GL13" s="9"/>
      <c r="GM13" s="9"/>
      <c r="GN13" s="9"/>
      <c r="GO13" s="9"/>
      <c r="GP13" s="9"/>
      <c r="GQ13" s="9"/>
      <c r="GR13" s="9"/>
      <c r="GS13" s="9"/>
      <c r="GT13" s="9"/>
      <c r="GU13" s="9"/>
      <c r="GV13" s="9"/>
      <c r="GW13" s="9"/>
      <c r="GX13" s="9"/>
      <c r="GY13" s="9"/>
      <c r="GZ13" s="9"/>
      <c r="HA13" s="9"/>
      <c r="HB13" s="9"/>
      <c r="HC13" s="9"/>
      <c r="HD13" s="9"/>
      <c r="HE13" s="9"/>
      <c r="HF13" s="9"/>
      <c r="HG13" s="9"/>
      <c r="HH13" s="9"/>
      <c r="HI13" s="9"/>
      <c r="HJ13" s="9"/>
      <c r="HK13" s="9"/>
      <c r="HL13" s="9"/>
      <c r="HM13" s="9"/>
      <c r="HN13" s="9"/>
      <c r="HO13" s="9"/>
      <c r="HP13" s="9"/>
      <c r="HQ13" s="9"/>
      <c r="HR13" s="9"/>
      <c r="HS13" s="9"/>
      <c r="HT13" s="9"/>
      <c r="HU13" s="9"/>
      <c r="HV13" s="9"/>
      <c r="HW13" s="9"/>
      <c r="HX13" s="9"/>
      <c r="HY13" s="9"/>
      <c r="HZ13" s="9"/>
      <c r="IA13" s="9"/>
      <c r="IB13" s="9"/>
      <c r="IC13" s="9"/>
      <c r="ID13" s="9"/>
      <c r="IE13" s="9"/>
      <c r="IF13" s="9"/>
      <c r="IG13" s="9"/>
      <c r="IH13" s="9"/>
      <c r="II13" s="9"/>
      <c r="IJ13" s="9"/>
      <c r="IK13" s="9"/>
      <c r="IL13" s="9"/>
      <c r="IM13" s="9"/>
      <c r="IN13" s="9"/>
      <c r="IO13" s="9"/>
      <c r="IP13" s="9"/>
      <c r="IQ13" s="9"/>
      <c r="IR13" s="9"/>
      <c r="IS13" s="9"/>
      <c r="IT13" s="9"/>
      <c r="IU13" s="9"/>
      <c r="IV13" s="9"/>
    </row>
  </sheetData>
  <mergeCells count="6">
    <mergeCell ref="A13:R13"/>
    <mergeCell ref="C12:E12"/>
    <mergeCell ref="N2:P2"/>
    <mergeCell ref="A11:O11"/>
    <mergeCell ref="Q2:R2"/>
    <mergeCell ref="A1:M2"/>
  </mergeCells>
  <phoneticPr fontId="1" type="noConversion"/>
  <conditionalFormatting sqref="R5:R7 R9:R10">
    <cfRule type="cellIs" dxfId="4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  <colBreaks count="1" manualBreakCount="1">
    <brk id="18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0"/>
  <sheetViews>
    <sheetView showGridLines="0" zoomScaleNormal="100" workbookViewId="0">
      <selection activeCell="M4" sqref="M4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ht="17.100000000000001" customHeight="1" x14ac:dyDescent="0.3">
      <c r="A1" s="42" t="s">
        <v>204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</row>
    <row r="2" spans="1:256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</row>
    <row r="3" spans="1:256" s="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3" customFormat="1" ht="30" customHeight="1" x14ac:dyDescent="0.3">
      <c r="A4" s="20">
        <v>1</v>
      </c>
      <c r="B4" s="16" t="s">
        <v>135</v>
      </c>
      <c r="C4" s="16" t="s">
        <v>76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RANK(L4,$L$4:$L$7)</f>
        <v>1</v>
      </c>
      <c r="N4" s="21">
        <f>MAX(D4:H4)</f>
        <v>0</v>
      </c>
      <c r="O4" s="21">
        <f>MIN(D4:H4)</f>
        <v>0</v>
      </c>
      <c r="P4" s="22">
        <f>SUM(I4-N4-O4)</f>
        <v>0</v>
      </c>
      <c r="Q4" s="22">
        <f>AVERAGE(N4:O4)</f>
        <v>0</v>
      </c>
      <c r="R4" s="24">
        <f>L4-Q4</f>
        <v>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s="3" customFormat="1" ht="30" customHeight="1" x14ac:dyDescent="0.3">
      <c r="A5" s="20">
        <v>2</v>
      </c>
      <c r="B5" s="16" t="s">
        <v>134</v>
      </c>
      <c r="C5" s="16" t="s">
        <v>80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RANK(L5,$L$4:$L$7)</f>
        <v>1</v>
      </c>
      <c r="N5" s="21">
        <f>MAX(D5:H5)</f>
        <v>0</v>
      </c>
      <c r="O5" s="21">
        <f>MIN(D5:H5)</f>
        <v>0</v>
      </c>
      <c r="P5" s="22">
        <f>SUM(I5-N5-O5)</f>
        <v>0</v>
      </c>
      <c r="Q5" s="22">
        <f>AVERAGE(N5:O5)</f>
        <v>0</v>
      </c>
      <c r="R5" s="24">
        <f>L5-Q5</f>
        <v>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s="3" customFormat="1" ht="30" customHeight="1" x14ac:dyDescent="0.3">
      <c r="A6" s="20">
        <v>3</v>
      </c>
      <c r="B6" s="16" t="s">
        <v>133</v>
      </c>
      <c r="C6" s="16" t="s">
        <v>132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RANK(L6,$L$4:$L$7)</f>
        <v>1</v>
      </c>
      <c r="N6" s="21">
        <f>MAX(D6:H6)</f>
        <v>0</v>
      </c>
      <c r="O6" s="21">
        <f>MIN(D6:H6)</f>
        <v>0</v>
      </c>
      <c r="P6" s="22">
        <f>SUM(I6-N6-O6)</f>
        <v>0</v>
      </c>
      <c r="Q6" s="22">
        <f>AVERAGE(N6:O6)</f>
        <v>0</v>
      </c>
      <c r="R6" s="24">
        <f>L6-Q6</f>
        <v>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s="3" customFormat="1" ht="30" customHeight="1" x14ac:dyDescent="0.3">
      <c r="A7" s="20">
        <v>4</v>
      </c>
      <c r="B7" s="16" t="s">
        <v>131</v>
      </c>
      <c r="C7" s="16" t="s">
        <v>76</v>
      </c>
      <c r="D7" s="20"/>
      <c r="E7" s="20"/>
      <c r="F7" s="20"/>
      <c r="G7" s="20"/>
      <c r="H7" s="20"/>
      <c r="I7" s="20">
        <f>SUM(D7:H7)</f>
        <v>0</v>
      </c>
      <c r="J7" s="20">
        <f>SUM(P7/3)</f>
        <v>0</v>
      </c>
      <c r="K7" s="20"/>
      <c r="L7" s="20">
        <f>SUM(J7:K7)</f>
        <v>0</v>
      </c>
      <c r="M7" s="20">
        <f>RANK(L7,$L$4:$L$7)</f>
        <v>1</v>
      </c>
      <c r="N7" s="21">
        <f>MAX(D7:H7)</f>
        <v>0</v>
      </c>
      <c r="O7" s="21">
        <f>MIN(D7:H7)</f>
        <v>0</v>
      </c>
      <c r="P7" s="22">
        <f>SUM(I7-N7-O7)</f>
        <v>0</v>
      </c>
      <c r="Q7" s="22">
        <f>AVERAGE(N7:O7)</f>
        <v>0</v>
      </c>
      <c r="R7" s="23">
        <f>L7-Q7</f>
        <v>0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ht="19.5" customHeight="1" x14ac:dyDescent="0.3">
      <c r="A8" s="41" t="s">
        <v>58</v>
      </c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0"/>
      <c r="O8" s="40"/>
      <c r="P8" s="9"/>
      <c r="Q8" s="9"/>
      <c r="R8" s="9"/>
    </row>
    <row r="9" spans="1:256" ht="19.5" customHeight="1" x14ac:dyDescent="0.3">
      <c r="A9" s="9"/>
      <c r="B9" s="9"/>
      <c r="C9" s="39" t="s">
        <v>1</v>
      </c>
      <c r="D9" s="40"/>
      <c r="E9" s="40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</row>
    <row r="10" spans="1:256" ht="33.75" customHeight="1" x14ac:dyDescent="0.3">
      <c r="A10" s="37" t="s">
        <v>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</sheetData>
  <mergeCells count="6">
    <mergeCell ref="C9:E9"/>
    <mergeCell ref="A8:O8"/>
    <mergeCell ref="A10:R10"/>
    <mergeCell ref="N2:P2"/>
    <mergeCell ref="Q2:R2"/>
    <mergeCell ref="A1:M2"/>
  </mergeCells>
  <phoneticPr fontId="1" type="noConversion"/>
  <conditionalFormatting sqref="R5:R7">
    <cfRule type="cellIs" dxfId="3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1"/>
  <sheetViews>
    <sheetView showGridLines="0" zoomScaleNormal="100" workbookViewId="0">
      <selection sqref="A1:M2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ht="17.100000000000001" customHeight="1" x14ac:dyDescent="0.3">
      <c r="A1" s="42" t="s">
        <v>205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</row>
    <row r="2" spans="1:256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</row>
    <row r="3" spans="1:256" s="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3" customFormat="1" ht="30" customHeight="1" x14ac:dyDescent="0.3">
      <c r="A4" s="20">
        <v>1</v>
      </c>
      <c r="B4" s="16" t="s">
        <v>154</v>
      </c>
      <c r="C4" s="16" t="s">
        <v>76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RANK(L4,$L$4:$L$8)</f>
        <v>1</v>
      </c>
      <c r="N4" s="21">
        <f>MAX(D4:H4)</f>
        <v>0</v>
      </c>
      <c r="O4" s="21">
        <f>MIN(D4:H4)</f>
        <v>0</v>
      </c>
      <c r="P4" s="22">
        <f>SUM(I4-N4-O4)</f>
        <v>0</v>
      </c>
      <c r="Q4" s="22">
        <f>AVERAGE(N4:O4)</f>
        <v>0</v>
      </c>
      <c r="R4" s="24">
        <f>L4-Q4</f>
        <v>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s="3" customFormat="1" ht="30" customHeight="1" x14ac:dyDescent="0.3">
      <c r="A5" s="20">
        <v>2</v>
      </c>
      <c r="B5" s="16" t="s">
        <v>153</v>
      </c>
      <c r="C5" s="16" t="s">
        <v>66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RANK(L5,$L$4:$L$8)</f>
        <v>1</v>
      </c>
      <c r="N5" s="21">
        <f>MAX(D5:H5)</f>
        <v>0</v>
      </c>
      <c r="O5" s="21">
        <f>MIN(D5:H5)</f>
        <v>0</v>
      </c>
      <c r="P5" s="22">
        <f>SUM(I5-N5-O5)</f>
        <v>0</v>
      </c>
      <c r="Q5" s="22">
        <f>AVERAGE(N5:O5)</f>
        <v>0</v>
      </c>
      <c r="R5" s="24">
        <f>L5-Q5</f>
        <v>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s="3" customFormat="1" ht="30" customHeight="1" x14ac:dyDescent="0.3">
      <c r="A6" s="20">
        <v>3</v>
      </c>
      <c r="B6" s="16" t="s">
        <v>152</v>
      </c>
      <c r="C6" s="16" t="s">
        <v>76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RANK(L6,$L$4:$L$8)</f>
        <v>1</v>
      </c>
      <c r="N6" s="21">
        <f>MAX(D6:H6)</f>
        <v>0</v>
      </c>
      <c r="O6" s="21">
        <f>MIN(D6:H6)</f>
        <v>0</v>
      </c>
      <c r="P6" s="22">
        <f>SUM(I6-N6-O6)</f>
        <v>0</v>
      </c>
      <c r="Q6" s="22">
        <f>AVERAGE(N6:O6)</f>
        <v>0</v>
      </c>
      <c r="R6" s="24">
        <f>L6-Q6</f>
        <v>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s="3" customFormat="1" ht="30" customHeight="1" x14ac:dyDescent="0.3">
      <c r="A7" s="20">
        <v>4</v>
      </c>
      <c r="B7" s="16" t="s">
        <v>151</v>
      </c>
      <c r="C7" s="16" t="s">
        <v>72</v>
      </c>
      <c r="D7" s="20"/>
      <c r="E7" s="20"/>
      <c r="F7" s="20"/>
      <c r="G7" s="20"/>
      <c r="H7" s="20"/>
      <c r="I7" s="20">
        <f>SUM(D7:H7)</f>
        <v>0</v>
      </c>
      <c r="J7" s="20">
        <f>SUM(P7/3)</f>
        <v>0</v>
      </c>
      <c r="K7" s="20"/>
      <c r="L7" s="20">
        <f>SUM(J7:K7)</f>
        <v>0</v>
      </c>
      <c r="M7" s="20">
        <f>RANK(L7,$L$4:$L$8)</f>
        <v>1</v>
      </c>
      <c r="N7" s="21">
        <f>MAX(D7:H7)</f>
        <v>0</v>
      </c>
      <c r="O7" s="21">
        <f>MIN(D7:H7)</f>
        <v>0</v>
      </c>
      <c r="P7" s="22">
        <f>SUM(I7-N7-O7)</f>
        <v>0</v>
      </c>
      <c r="Q7" s="22">
        <f>AVERAGE(N7:O7)</f>
        <v>0</v>
      </c>
      <c r="R7" s="24">
        <f>L7-Q7</f>
        <v>0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s="3" customFormat="1" ht="30" customHeight="1" x14ac:dyDescent="0.3">
      <c r="A8" s="20">
        <v>5</v>
      </c>
      <c r="B8" s="16" t="s">
        <v>150</v>
      </c>
      <c r="C8" s="16" t="s">
        <v>76</v>
      </c>
      <c r="D8" s="20"/>
      <c r="E8" s="20"/>
      <c r="F8" s="20"/>
      <c r="G8" s="20"/>
      <c r="H8" s="20"/>
      <c r="I8" s="20">
        <f>SUM(D8:H8)</f>
        <v>0</v>
      </c>
      <c r="J8" s="20">
        <f>SUM(P8/3)</f>
        <v>0</v>
      </c>
      <c r="K8" s="20"/>
      <c r="L8" s="20">
        <f>SUM(J8:K8)</f>
        <v>0</v>
      </c>
      <c r="M8" s="20">
        <f>RANK(L8,$L$4:$L$8)</f>
        <v>1</v>
      </c>
      <c r="N8" s="21">
        <f>MAX(D8:H8)</f>
        <v>0</v>
      </c>
      <c r="O8" s="21">
        <f>MIN(D8:H8)</f>
        <v>0</v>
      </c>
      <c r="P8" s="22">
        <f>SUM(I8-N8-O8)</f>
        <v>0</v>
      </c>
      <c r="Q8" s="22">
        <f>AVERAGE(N8:O8)</f>
        <v>0</v>
      </c>
      <c r="R8" s="23">
        <f>L8-Q8</f>
        <v>0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ht="19.5" customHeight="1" x14ac:dyDescent="0.3">
      <c r="A9" s="41" t="s">
        <v>86</v>
      </c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0"/>
      <c r="O9" s="40"/>
      <c r="P9" s="9"/>
      <c r="Q9" s="9"/>
      <c r="R9" s="9"/>
    </row>
    <row r="10" spans="1:256" ht="19.5" customHeight="1" x14ac:dyDescent="0.3">
      <c r="A10" s="9"/>
      <c r="B10" s="9"/>
      <c r="C10" s="39" t="s">
        <v>1</v>
      </c>
      <c r="D10" s="40"/>
      <c r="E10" s="40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</row>
    <row r="11" spans="1:256" ht="33.75" customHeight="1" x14ac:dyDescent="0.3">
      <c r="A11" s="37" t="s">
        <v>0</v>
      </c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</row>
  </sheetData>
  <mergeCells count="6">
    <mergeCell ref="C10:E10"/>
    <mergeCell ref="A9:O9"/>
    <mergeCell ref="N2:P2"/>
    <mergeCell ref="A11:R11"/>
    <mergeCell ref="Q2:R2"/>
    <mergeCell ref="A1:M2"/>
  </mergeCells>
  <phoneticPr fontId="1" type="noConversion"/>
  <conditionalFormatting sqref="R5:R8">
    <cfRule type="cellIs" dxfId="2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9"/>
  <sheetViews>
    <sheetView showGridLines="0" zoomScaleNormal="100" workbookViewId="0">
      <selection activeCell="M4" sqref="M4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7" width="6.6640625" style="2" customWidth="1"/>
    <col min="18" max="18" width="11.44140625" style="2" customWidth="1"/>
    <col min="19" max="256" width="8.44140625" style="2" customWidth="1"/>
    <col min="257" max="16384" width="8.44140625" style="1"/>
  </cols>
  <sheetData>
    <row r="1" spans="1:256" ht="17.100000000000001" customHeight="1" x14ac:dyDescent="0.3">
      <c r="A1" s="42" t="s">
        <v>206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</row>
    <row r="2" spans="1:256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</row>
    <row r="3" spans="1:256" s="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3" customFormat="1" ht="30" customHeight="1" x14ac:dyDescent="0.3">
      <c r="A4" s="20">
        <v>1</v>
      </c>
      <c r="B4" s="16" t="s">
        <v>133</v>
      </c>
      <c r="C4" s="16" t="s">
        <v>132</v>
      </c>
      <c r="D4" s="20"/>
      <c r="E4" s="20"/>
      <c r="F4" s="20"/>
      <c r="G4" s="20"/>
      <c r="H4" s="20"/>
      <c r="I4" s="20">
        <f>SUM(D4:H4)</f>
        <v>0</v>
      </c>
      <c r="J4" s="20">
        <f>SUM(P4/3)</f>
        <v>0</v>
      </c>
      <c r="K4" s="20"/>
      <c r="L4" s="20">
        <f>SUM(J4:K4)</f>
        <v>0</v>
      </c>
      <c r="M4" s="20">
        <f>RANK(L4,$L$4:$L$6)</f>
        <v>1</v>
      </c>
      <c r="N4" s="21">
        <f>MAX(D4:H4)</f>
        <v>0</v>
      </c>
      <c r="O4" s="21">
        <f>MIN(D4:H4)</f>
        <v>0</v>
      </c>
      <c r="P4" s="22">
        <f>SUM(I4-N4-O4)</f>
        <v>0</v>
      </c>
      <c r="Q4" s="22">
        <f>AVERAGE(N4:O4)</f>
        <v>0</v>
      </c>
      <c r="R4" s="23">
        <f>L4-Q4</f>
        <v>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s="3" customFormat="1" ht="30" customHeight="1" x14ac:dyDescent="0.3">
      <c r="A5" s="20">
        <v>2</v>
      </c>
      <c r="B5" s="16" t="s">
        <v>138</v>
      </c>
      <c r="C5" s="16" t="s">
        <v>76</v>
      </c>
      <c r="D5" s="20"/>
      <c r="E5" s="20"/>
      <c r="F5" s="20"/>
      <c r="G5" s="20"/>
      <c r="H5" s="20"/>
      <c r="I5" s="20">
        <f>SUM(D5:H5)</f>
        <v>0</v>
      </c>
      <c r="J5" s="20">
        <f>SUM(P5/3)</f>
        <v>0</v>
      </c>
      <c r="K5" s="20"/>
      <c r="L5" s="20">
        <f>SUM(J5:K5)</f>
        <v>0</v>
      </c>
      <c r="M5" s="20">
        <f>RANK(L5,$L$4:$L$6)</f>
        <v>1</v>
      </c>
      <c r="N5" s="21">
        <f>MAX(D5:H5)</f>
        <v>0</v>
      </c>
      <c r="O5" s="21">
        <f>MIN(D5:H5)</f>
        <v>0</v>
      </c>
      <c r="P5" s="22">
        <f>SUM(I5-N5-O5)</f>
        <v>0</v>
      </c>
      <c r="Q5" s="22">
        <f>AVERAGE(N5:O5)</f>
        <v>0</v>
      </c>
      <c r="R5" s="24">
        <f>L5-Q5</f>
        <v>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s="3" customFormat="1" ht="30" customHeight="1" x14ac:dyDescent="0.3">
      <c r="A6" s="20">
        <v>3</v>
      </c>
      <c r="B6" s="16" t="s">
        <v>137</v>
      </c>
      <c r="C6" s="16" t="s">
        <v>76</v>
      </c>
      <c r="D6" s="20"/>
      <c r="E6" s="20"/>
      <c r="F6" s="20"/>
      <c r="G6" s="20"/>
      <c r="H6" s="20"/>
      <c r="I6" s="20">
        <f>SUM(D6:H6)</f>
        <v>0</v>
      </c>
      <c r="J6" s="20">
        <f>SUM(P6/3)</f>
        <v>0</v>
      </c>
      <c r="K6" s="20"/>
      <c r="L6" s="20">
        <f>SUM(J6:K6)</f>
        <v>0</v>
      </c>
      <c r="M6" s="20">
        <f>RANK(L6,$L$4:$L$6)</f>
        <v>1</v>
      </c>
      <c r="N6" s="21">
        <f>MAX(D6:H6)</f>
        <v>0</v>
      </c>
      <c r="O6" s="21">
        <f>MIN(D6:H6)</f>
        <v>0</v>
      </c>
      <c r="P6" s="22">
        <f>SUM(I6-N6-O6)</f>
        <v>0</v>
      </c>
      <c r="Q6" s="22">
        <f>AVERAGE(N6:O6)</f>
        <v>0</v>
      </c>
      <c r="R6" s="24">
        <f>L6-Q6</f>
        <v>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ht="19.5" customHeight="1" x14ac:dyDescent="0.3">
      <c r="A7" s="41" t="s">
        <v>136</v>
      </c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0"/>
      <c r="O7" s="40"/>
      <c r="P7" s="9"/>
      <c r="Q7" s="9"/>
      <c r="R7" s="9"/>
    </row>
    <row r="8" spans="1:256" ht="19.5" customHeight="1" x14ac:dyDescent="0.3">
      <c r="A8" s="9"/>
      <c r="B8" s="9"/>
      <c r="C8" s="39" t="s">
        <v>1</v>
      </c>
      <c r="D8" s="40"/>
      <c r="E8" s="40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</row>
    <row r="9" spans="1:256" ht="33.75" customHeight="1" x14ac:dyDescent="0.3">
      <c r="A9" s="37" t="s">
        <v>0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</row>
  </sheetData>
  <mergeCells count="6">
    <mergeCell ref="A9:R9"/>
    <mergeCell ref="C8:E8"/>
    <mergeCell ref="A7:O7"/>
    <mergeCell ref="Q2:R2"/>
    <mergeCell ref="A1:M2"/>
    <mergeCell ref="N2:P2"/>
  </mergeCells>
  <phoneticPr fontId="1" type="noConversion"/>
  <conditionalFormatting sqref="R5:R6">
    <cfRule type="cellIs" dxfId="1" priority="1" stopIfTrue="1" operator="lessThan">
      <formula>0</formula>
    </cfRule>
  </conditionalFormatting>
  <pageMargins left="0.7" right="0.7" top="0.75" bottom="0.75" header="0.3" footer="0.3"/>
  <pageSetup scale="60" orientation="landscape" r:id="rId1"/>
  <headerFooter>
    <oddFooter>&amp;C&amp;"Helvetica,Regular"&amp;12&amp;K000000&amp;P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18"/>
  <sheetViews>
    <sheetView showGridLines="0" tabSelected="1" workbookViewId="0">
      <selection activeCell="E8" sqref="E8"/>
    </sheetView>
  </sheetViews>
  <sheetFormatPr defaultColWidth="8.44140625" defaultRowHeight="16.350000000000001" customHeight="1" x14ac:dyDescent="0.3"/>
  <cols>
    <col min="1" max="1" width="5.109375" style="2" customWidth="1"/>
    <col min="2" max="2" width="8.44140625" style="2" customWidth="1"/>
    <col min="3" max="3" width="11" style="2" customWidth="1"/>
    <col min="4" max="13" width="7" style="2" customWidth="1"/>
    <col min="14" max="17" width="6.6640625" style="2" customWidth="1"/>
    <col min="18" max="18" width="16.44140625" style="2" customWidth="1"/>
    <col min="19" max="256" width="8.44140625" style="2" customWidth="1"/>
    <col min="257" max="16384" width="8.44140625" style="1"/>
  </cols>
  <sheetData>
    <row r="1" spans="1:256" ht="17.100000000000001" customHeight="1" x14ac:dyDescent="0.3">
      <c r="A1" s="42" t="s">
        <v>207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9"/>
      <c r="O1" s="9"/>
      <c r="P1" s="9"/>
      <c r="Q1" s="9"/>
      <c r="R1" s="9"/>
    </row>
    <row r="2" spans="1:256" ht="20.100000000000001" customHeight="1" x14ac:dyDescent="0.3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39" t="s">
        <v>33</v>
      </c>
      <c r="O2" s="40"/>
      <c r="P2" s="40"/>
      <c r="Q2" s="39" t="s">
        <v>32</v>
      </c>
      <c r="R2" s="40"/>
    </row>
    <row r="3" spans="1:256" s="3" customFormat="1" ht="48" customHeight="1" x14ac:dyDescent="0.3">
      <c r="A3" s="16" t="s">
        <v>31</v>
      </c>
      <c r="B3" s="16" t="s">
        <v>30</v>
      </c>
      <c r="C3" s="16" t="s">
        <v>29</v>
      </c>
      <c r="D3" s="16" t="s">
        <v>28</v>
      </c>
      <c r="E3" s="16" t="s">
        <v>27</v>
      </c>
      <c r="F3" s="16" t="s">
        <v>26</v>
      </c>
      <c r="G3" s="16" t="s">
        <v>25</v>
      </c>
      <c r="H3" s="16" t="s">
        <v>24</v>
      </c>
      <c r="I3" s="16" t="s">
        <v>23</v>
      </c>
      <c r="J3" s="19" t="s">
        <v>22</v>
      </c>
      <c r="K3" s="16" t="s">
        <v>21</v>
      </c>
      <c r="L3" s="16" t="s">
        <v>20</v>
      </c>
      <c r="M3" s="16" t="s">
        <v>19</v>
      </c>
      <c r="N3" s="10" t="s">
        <v>18</v>
      </c>
      <c r="O3" s="10" t="s">
        <v>17</v>
      </c>
      <c r="P3" s="10" t="s">
        <v>16</v>
      </c>
      <c r="Q3" s="10" t="s">
        <v>15</v>
      </c>
      <c r="R3" s="10" t="s">
        <v>14</v>
      </c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</row>
    <row r="4" spans="1:256" s="3" customFormat="1" ht="30" customHeight="1" x14ac:dyDescent="0.3">
      <c r="A4" s="20">
        <v>1</v>
      </c>
      <c r="B4" s="16" t="s">
        <v>167</v>
      </c>
      <c r="C4" s="16" t="s">
        <v>116</v>
      </c>
      <c r="D4" s="20"/>
      <c r="E4" s="20"/>
      <c r="F4" s="20"/>
      <c r="G4" s="20"/>
      <c r="H4" s="20"/>
      <c r="I4" s="20">
        <f t="shared" ref="I4:I15" si="0">SUM(D4:H4)</f>
        <v>0</v>
      </c>
      <c r="J4" s="20">
        <f t="shared" ref="J4:J15" si="1">SUM(P4/3)</f>
        <v>0</v>
      </c>
      <c r="K4" s="20"/>
      <c r="L4" s="20">
        <f t="shared" ref="L4:L15" si="2">SUM(J4:K4)</f>
        <v>0</v>
      </c>
      <c r="M4" s="20">
        <f>RANK(L4,$L$4:$L$15)</f>
        <v>1</v>
      </c>
      <c r="N4" s="21">
        <f t="shared" ref="N4:N15" si="3">MAX(D4:H4)</f>
        <v>0</v>
      </c>
      <c r="O4" s="21">
        <f t="shared" ref="O4:O15" si="4">MIN(D4:H4)</f>
        <v>0</v>
      </c>
      <c r="P4" s="22">
        <f t="shared" ref="P4:P15" si="5">SUM(I4-N4-O4)</f>
        <v>0</v>
      </c>
      <c r="Q4" s="22">
        <f t="shared" ref="Q4:Q15" si="6">AVERAGE(N4:O4)</f>
        <v>0</v>
      </c>
      <c r="R4" s="24">
        <f t="shared" ref="R4:R15" si="7">L4-Q4</f>
        <v>0</v>
      </c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</row>
    <row r="5" spans="1:256" s="3" customFormat="1" ht="30" customHeight="1" x14ac:dyDescent="0.3">
      <c r="A5" s="20">
        <v>2</v>
      </c>
      <c r="B5" s="16" t="s">
        <v>166</v>
      </c>
      <c r="C5" s="16" t="s">
        <v>68</v>
      </c>
      <c r="D5" s="20"/>
      <c r="E5" s="20"/>
      <c r="F5" s="20"/>
      <c r="G5" s="20"/>
      <c r="H5" s="20"/>
      <c r="I5" s="20">
        <f t="shared" si="0"/>
        <v>0</v>
      </c>
      <c r="J5" s="20">
        <f t="shared" si="1"/>
        <v>0</v>
      </c>
      <c r="K5" s="20"/>
      <c r="L5" s="20">
        <f t="shared" si="2"/>
        <v>0</v>
      </c>
      <c r="M5" s="20">
        <f t="shared" ref="M5:M15" si="8">RANK(L5,$L$4:$L$15)</f>
        <v>1</v>
      </c>
      <c r="N5" s="21">
        <f t="shared" si="3"/>
        <v>0</v>
      </c>
      <c r="O5" s="21">
        <f t="shared" si="4"/>
        <v>0</v>
      </c>
      <c r="P5" s="22">
        <f t="shared" si="5"/>
        <v>0</v>
      </c>
      <c r="Q5" s="22">
        <f t="shared" si="6"/>
        <v>0</v>
      </c>
      <c r="R5" s="24">
        <f t="shared" si="7"/>
        <v>0</v>
      </c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</row>
    <row r="6" spans="1:256" s="3" customFormat="1" ht="30" customHeight="1" x14ac:dyDescent="0.3">
      <c r="A6" s="20">
        <v>3</v>
      </c>
      <c r="B6" s="16" t="s">
        <v>165</v>
      </c>
      <c r="C6" s="16" t="s">
        <v>64</v>
      </c>
      <c r="D6" s="20"/>
      <c r="E6" s="20"/>
      <c r="F6" s="20"/>
      <c r="G6" s="20"/>
      <c r="H6" s="20"/>
      <c r="I6" s="20">
        <f t="shared" si="0"/>
        <v>0</v>
      </c>
      <c r="J6" s="20">
        <f t="shared" si="1"/>
        <v>0</v>
      </c>
      <c r="K6" s="20"/>
      <c r="L6" s="20">
        <f t="shared" si="2"/>
        <v>0</v>
      </c>
      <c r="M6" s="20">
        <f t="shared" si="8"/>
        <v>1</v>
      </c>
      <c r="N6" s="21">
        <f t="shared" si="3"/>
        <v>0</v>
      </c>
      <c r="O6" s="21">
        <f t="shared" si="4"/>
        <v>0</v>
      </c>
      <c r="P6" s="22">
        <f t="shared" si="5"/>
        <v>0</v>
      </c>
      <c r="Q6" s="22">
        <f t="shared" si="6"/>
        <v>0</v>
      </c>
      <c r="R6" s="24">
        <f t="shared" si="7"/>
        <v>0</v>
      </c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  <c r="HO6" s="4"/>
      <c r="HP6" s="4"/>
      <c r="HQ6" s="4"/>
      <c r="HR6" s="4"/>
      <c r="HS6" s="4"/>
      <c r="HT6" s="4"/>
      <c r="HU6" s="4"/>
      <c r="HV6" s="4"/>
      <c r="HW6" s="4"/>
      <c r="HX6" s="4"/>
      <c r="HY6" s="4"/>
      <c r="HZ6" s="4"/>
      <c r="IA6" s="4"/>
      <c r="IB6" s="4"/>
      <c r="IC6" s="4"/>
      <c r="ID6" s="4"/>
      <c r="IE6" s="4"/>
      <c r="IF6" s="4"/>
      <c r="IG6" s="4"/>
      <c r="IH6" s="4"/>
      <c r="II6" s="4"/>
      <c r="IJ6" s="4"/>
      <c r="IK6" s="4"/>
      <c r="IL6" s="4"/>
      <c r="IM6" s="4"/>
      <c r="IN6" s="4"/>
      <c r="IO6" s="4"/>
      <c r="IP6" s="4"/>
      <c r="IQ6" s="4"/>
      <c r="IR6" s="4"/>
      <c r="IS6" s="4"/>
      <c r="IT6" s="4"/>
      <c r="IU6" s="4"/>
      <c r="IV6" s="4"/>
    </row>
    <row r="7" spans="1:256" s="3" customFormat="1" ht="30" customHeight="1" x14ac:dyDescent="0.3">
      <c r="A7" s="20">
        <v>4</v>
      </c>
      <c r="B7" s="16" t="s">
        <v>164</v>
      </c>
      <c r="C7" s="16" t="s">
        <v>64</v>
      </c>
      <c r="D7" s="20"/>
      <c r="E7" s="20"/>
      <c r="F7" s="20"/>
      <c r="G7" s="20"/>
      <c r="H7" s="20"/>
      <c r="I7" s="20">
        <f t="shared" si="0"/>
        <v>0</v>
      </c>
      <c r="J7" s="20">
        <f t="shared" si="1"/>
        <v>0</v>
      </c>
      <c r="K7" s="20"/>
      <c r="L7" s="20">
        <f t="shared" si="2"/>
        <v>0</v>
      </c>
      <c r="M7" s="20">
        <f t="shared" si="8"/>
        <v>1</v>
      </c>
      <c r="N7" s="21">
        <f t="shared" si="3"/>
        <v>0</v>
      </c>
      <c r="O7" s="21">
        <f t="shared" si="4"/>
        <v>0</v>
      </c>
      <c r="P7" s="22">
        <f t="shared" si="5"/>
        <v>0</v>
      </c>
      <c r="Q7" s="22">
        <f t="shared" si="6"/>
        <v>0</v>
      </c>
      <c r="R7" s="24">
        <f t="shared" si="7"/>
        <v>0</v>
      </c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  <c r="HO7" s="4"/>
      <c r="HP7" s="4"/>
      <c r="HQ7" s="4"/>
      <c r="HR7" s="4"/>
      <c r="HS7" s="4"/>
      <c r="HT7" s="4"/>
      <c r="HU7" s="4"/>
      <c r="HV7" s="4"/>
      <c r="HW7" s="4"/>
      <c r="HX7" s="4"/>
      <c r="HY7" s="4"/>
      <c r="HZ7" s="4"/>
      <c r="IA7" s="4"/>
      <c r="IB7" s="4"/>
      <c r="IC7" s="4"/>
      <c r="ID7" s="4"/>
      <c r="IE7" s="4"/>
      <c r="IF7" s="4"/>
      <c r="IG7" s="4"/>
      <c r="IH7" s="4"/>
      <c r="II7" s="4"/>
      <c r="IJ7" s="4"/>
      <c r="IK7" s="4"/>
      <c r="IL7" s="4"/>
      <c r="IM7" s="4"/>
      <c r="IN7" s="4"/>
      <c r="IO7" s="4"/>
      <c r="IP7" s="4"/>
      <c r="IQ7" s="4"/>
      <c r="IR7" s="4"/>
      <c r="IS7" s="4"/>
      <c r="IT7" s="4"/>
      <c r="IU7" s="4"/>
      <c r="IV7" s="4"/>
    </row>
    <row r="8" spans="1:256" s="3" customFormat="1" ht="30" customHeight="1" x14ac:dyDescent="0.3">
      <c r="A8" s="20">
        <v>5</v>
      </c>
      <c r="B8" s="16" t="s">
        <v>163</v>
      </c>
      <c r="C8" s="16" t="s">
        <v>158</v>
      </c>
      <c r="D8" s="20"/>
      <c r="E8" s="20"/>
      <c r="F8" s="20"/>
      <c r="G8" s="20"/>
      <c r="H8" s="20"/>
      <c r="I8" s="20">
        <f t="shared" si="0"/>
        <v>0</v>
      </c>
      <c r="J8" s="20">
        <f t="shared" si="1"/>
        <v>0</v>
      </c>
      <c r="K8" s="20"/>
      <c r="L8" s="20">
        <f t="shared" si="2"/>
        <v>0</v>
      </c>
      <c r="M8" s="20">
        <f t="shared" si="8"/>
        <v>1</v>
      </c>
      <c r="N8" s="21">
        <f t="shared" si="3"/>
        <v>0</v>
      </c>
      <c r="O8" s="21">
        <f t="shared" si="4"/>
        <v>0</v>
      </c>
      <c r="P8" s="22">
        <f t="shared" si="5"/>
        <v>0</v>
      </c>
      <c r="Q8" s="22">
        <f t="shared" si="6"/>
        <v>0</v>
      </c>
      <c r="R8" s="24">
        <f t="shared" si="7"/>
        <v>0</v>
      </c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  <c r="IN8" s="4"/>
      <c r="IO8" s="4"/>
      <c r="IP8" s="4"/>
      <c r="IQ8" s="4"/>
      <c r="IR8" s="4"/>
      <c r="IS8" s="4"/>
      <c r="IT8" s="4"/>
      <c r="IU8" s="4"/>
      <c r="IV8" s="4"/>
    </row>
    <row r="9" spans="1:256" s="3" customFormat="1" ht="30" customHeight="1" x14ac:dyDescent="0.3">
      <c r="A9" s="20">
        <v>6</v>
      </c>
      <c r="B9" s="16" t="s">
        <v>162</v>
      </c>
      <c r="C9" s="16" t="s">
        <v>76</v>
      </c>
      <c r="D9" s="20"/>
      <c r="E9" s="20"/>
      <c r="F9" s="20"/>
      <c r="G9" s="20"/>
      <c r="H9" s="20"/>
      <c r="I9" s="20">
        <f t="shared" si="0"/>
        <v>0</v>
      </c>
      <c r="J9" s="20">
        <f t="shared" si="1"/>
        <v>0</v>
      </c>
      <c r="K9" s="20"/>
      <c r="L9" s="20">
        <f t="shared" si="2"/>
        <v>0</v>
      </c>
      <c r="M9" s="20">
        <f t="shared" si="8"/>
        <v>1</v>
      </c>
      <c r="N9" s="21">
        <f t="shared" si="3"/>
        <v>0</v>
      </c>
      <c r="O9" s="21">
        <f t="shared" si="4"/>
        <v>0</v>
      </c>
      <c r="P9" s="22">
        <f t="shared" si="5"/>
        <v>0</v>
      </c>
      <c r="Q9" s="22">
        <f t="shared" si="6"/>
        <v>0</v>
      </c>
      <c r="R9" s="23">
        <f t="shared" si="7"/>
        <v>0</v>
      </c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  <c r="IN9" s="4"/>
      <c r="IO9" s="4"/>
      <c r="IP9" s="4"/>
      <c r="IQ9" s="4"/>
      <c r="IR9" s="4"/>
      <c r="IS9" s="4"/>
      <c r="IT9" s="4"/>
      <c r="IU9" s="4"/>
      <c r="IV9" s="4"/>
    </row>
    <row r="10" spans="1:256" s="3" customFormat="1" ht="30" customHeight="1" x14ac:dyDescent="0.3">
      <c r="A10" s="20">
        <v>7</v>
      </c>
      <c r="B10" s="16" t="s">
        <v>161</v>
      </c>
      <c r="C10" s="16" t="s">
        <v>116</v>
      </c>
      <c r="D10" s="20"/>
      <c r="E10" s="20"/>
      <c r="F10" s="20"/>
      <c r="G10" s="20"/>
      <c r="H10" s="20"/>
      <c r="I10" s="20">
        <f t="shared" si="0"/>
        <v>0</v>
      </c>
      <c r="J10" s="20">
        <f t="shared" si="1"/>
        <v>0</v>
      </c>
      <c r="K10" s="20"/>
      <c r="L10" s="20">
        <f t="shared" si="2"/>
        <v>0</v>
      </c>
      <c r="M10" s="20">
        <f t="shared" si="8"/>
        <v>1</v>
      </c>
      <c r="N10" s="21">
        <f t="shared" si="3"/>
        <v>0</v>
      </c>
      <c r="O10" s="21">
        <f t="shared" si="4"/>
        <v>0</v>
      </c>
      <c r="P10" s="22">
        <f t="shared" si="5"/>
        <v>0</v>
      </c>
      <c r="Q10" s="22">
        <f t="shared" si="6"/>
        <v>0</v>
      </c>
      <c r="R10" s="24">
        <f t="shared" si="7"/>
        <v>0</v>
      </c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  <c r="HO10" s="4"/>
      <c r="HP10" s="4"/>
      <c r="HQ10" s="4"/>
      <c r="HR10" s="4"/>
      <c r="HS10" s="4"/>
      <c r="HT10" s="4"/>
      <c r="HU10" s="4"/>
      <c r="HV10" s="4"/>
      <c r="HW10" s="4"/>
      <c r="HX10" s="4"/>
      <c r="HY10" s="4"/>
      <c r="HZ10" s="4"/>
      <c r="IA10" s="4"/>
      <c r="IB10" s="4"/>
      <c r="IC10" s="4"/>
      <c r="ID10" s="4"/>
      <c r="IE10" s="4"/>
      <c r="IF10" s="4"/>
      <c r="IG10" s="4"/>
      <c r="IH10" s="4"/>
      <c r="II10" s="4"/>
      <c r="IJ10" s="4"/>
      <c r="IK10" s="4"/>
      <c r="IL10" s="4"/>
      <c r="IM10" s="4"/>
      <c r="IN10" s="4"/>
      <c r="IO10" s="4"/>
      <c r="IP10" s="4"/>
      <c r="IQ10" s="4"/>
      <c r="IR10" s="4"/>
      <c r="IS10" s="4"/>
      <c r="IT10" s="4"/>
      <c r="IU10" s="4"/>
      <c r="IV10" s="4"/>
    </row>
    <row r="11" spans="1:256" s="3" customFormat="1" ht="30" customHeight="1" x14ac:dyDescent="0.3">
      <c r="A11" s="20">
        <v>8</v>
      </c>
      <c r="B11" s="16" t="s">
        <v>147</v>
      </c>
      <c r="C11" s="16" t="s">
        <v>116</v>
      </c>
      <c r="D11" s="20"/>
      <c r="E11" s="20"/>
      <c r="F11" s="20"/>
      <c r="G11" s="20"/>
      <c r="H11" s="20"/>
      <c r="I11" s="20">
        <f t="shared" si="0"/>
        <v>0</v>
      </c>
      <c r="J11" s="20">
        <f t="shared" si="1"/>
        <v>0</v>
      </c>
      <c r="K11" s="20"/>
      <c r="L11" s="20">
        <f t="shared" si="2"/>
        <v>0</v>
      </c>
      <c r="M11" s="20">
        <f t="shared" si="8"/>
        <v>1</v>
      </c>
      <c r="N11" s="21">
        <f t="shared" si="3"/>
        <v>0</v>
      </c>
      <c r="O11" s="21">
        <f t="shared" si="4"/>
        <v>0</v>
      </c>
      <c r="P11" s="22">
        <f t="shared" si="5"/>
        <v>0</v>
      </c>
      <c r="Q11" s="22">
        <f t="shared" si="6"/>
        <v>0</v>
      </c>
      <c r="R11" s="24">
        <f t="shared" si="7"/>
        <v>0</v>
      </c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  <c r="HO11" s="4"/>
      <c r="HP11" s="4"/>
      <c r="HQ11" s="4"/>
      <c r="HR11" s="4"/>
      <c r="HS11" s="4"/>
      <c r="HT11" s="4"/>
      <c r="HU11" s="4"/>
      <c r="HV11" s="4"/>
      <c r="HW11" s="4"/>
      <c r="HX11" s="4"/>
      <c r="HY11" s="4"/>
      <c r="HZ11" s="4"/>
      <c r="IA11" s="4"/>
      <c r="IB11" s="4"/>
      <c r="IC11" s="4"/>
      <c r="ID11" s="4"/>
      <c r="IE11" s="4"/>
      <c r="IF11" s="4"/>
      <c r="IG11" s="4"/>
      <c r="IH11" s="4"/>
      <c r="II11" s="4"/>
      <c r="IJ11" s="4"/>
      <c r="IK11" s="4"/>
      <c r="IL11" s="4"/>
      <c r="IM11" s="4"/>
      <c r="IN11" s="4"/>
      <c r="IO11" s="4"/>
      <c r="IP11" s="4"/>
      <c r="IQ11" s="4"/>
      <c r="IR11" s="4"/>
      <c r="IS11" s="4"/>
      <c r="IT11" s="4"/>
      <c r="IU11" s="4"/>
      <c r="IV11" s="4"/>
    </row>
    <row r="12" spans="1:256" s="3" customFormat="1" ht="30" customHeight="1" x14ac:dyDescent="0.3">
      <c r="A12" s="20">
        <v>9</v>
      </c>
      <c r="B12" s="16" t="s">
        <v>160</v>
      </c>
      <c r="C12" s="16" t="s">
        <v>116</v>
      </c>
      <c r="D12" s="20"/>
      <c r="E12" s="20"/>
      <c r="F12" s="20"/>
      <c r="G12" s="20"/>
      <c r="H12" s="20"/>
      <c r="I12" s="20">
        <f t="shared" si="0"/>
        <v>0</v>
      </c>
      <c r="J12" s="20">
        <f t="shared" si="1"/>
        <v>0</v>
      </c>
      <c r="K12" s="20"/>
      <c r="L12" s="20">
        <f t="shared" si="2"/>
        <v>0</v>
      </c>
      <c r="M12" s="20">
        <f t="shared" si="8"/>
        <v>1</v>
      </c>
      <c r="N12" s="21">
        <f t="shared" si="3"/>
        <v>0</v>
      </c>
      <c r="O12" s="21">
        <f t="shared" si="4"/>
        <v>0</v>
      </c>
      <c r="P12" s="22">
        <f t="shared" si="5"/>
        <v>0</v>
      </c>
      <c r="Q12" s="22">
        <f t="shared" si="6"/>
        <v>0</v>
      </c>
      <c r="R12" s="24">
        <f t="shared" si="7"/>
        <v>0</v>
      </c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  <c r="HO12" s="4"/>
      <c r="HP12" s="4"/>
      <c r="HQ12" s="4"/>
      <c r="HR12" s="4"/>
      <c r="HS12" s="4"/>
      <c r="HT12" s="4"/>
      <c r="HU12" s="4"/>
      <c r="HV12" s="4"/>
      <c r="HW12" s="4"/>
      <c r="HX12" s="4"/>
      <c r="HY12" s="4"/>
      <c r="HZ12" s="4"/>
      <c r="IA12" s="4"/>
      <c r="IB12" s="4"/>
      <c r="IC12" s="4"/>
      <c r="ID12" s="4"/>
      <c r="IE12" s="4"/>
      <c r="IF12" s="4"/>
      <c r="IG12" s="4"/>
      <c r="IH12" s="4"/>
      <c r="II12" s="4"/>
      <c r="IJ12" s="4"/>
      <c r="IK12" s="4"/>
      <c r="IL12" s="4"/>
      <c r="IM12" s="4"/>
      <c r="IN12" s="4"/>
      <c r="IO12" s="4"/>
      <c r="IP12" s="4"/>
      <c r="IQ12" s="4"/>
      <c r="IR12" s="4"/>
      <c r="IS12" s="4"/>
      <c r="IT12" s="4"/>
      <c r="IU12" s="4"/>
      <c r="IV12" s="4"/>
    </row>
    <row r="13" spans="1:256" s="3" customFormat="1" ht="30" customHeight="1" x14ac:dyDescent="0.3">
      <c r="A13" s="20">
        <v>10</v>
      </c>
      <c r="B13" s="16" t="s">
        <v>159</v>
      </c>
      <c r="C13" s="16" t="s">
        <v>158</v>
      </c>
      <c r="D13" s="20"/>
      <c r="E13" s="20"/>
      <c r="F13" s="20"/>
      <c r="G13" s="20"/>
      <c r="H13" s="20"/>
      <c r="I13" s="20">
        <f t="shared" si="0"/>
        <v>0</v>
      </c>
      <c r="J13" s="20">
        <f t="shared" si="1"/>
        <v>0</v>
      </c>
      <c r="K13" s="20"/>
      <c r="L13" s="20">
        <f t="shared" si="2"/>
        <v>0</v>
      </c>
      <c r="M13" s="20">
        <f t="shared" si="8"/>
        <v>1</v>
      </c>
      <c r="N13" s="21">
        <f t="shared" si="3"/>
        <v>0</v>
      </c>
      <c r="O13" s="21">
        <f t="shared" si="4"/>
        <v>0</v>
      </c>
      <c r="P13" s="22">
        <f t="shared" si="5"/>
        <v>0</v>
      </c>
      <c r="Q13" s="22">
        <f t="shared" si="6"/>
        <v>0</v>
      </c>
      <c r="R13" s="24">
        <f t="shared" si="7"/>
        <v>0</v>
      </c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  <c r="HO13" s="4"/>
      <c r="HP13" s="4"/>
      <c r="HQ13" s="4"/>
      <c r="HR13" s="4"/>
      <c r="HS13" s="4"/>
      <c r="HT13" s="4"/>
      <c r="HU13" s="4"/>
      <c r="HV13" s="4"/>
      <c r="HW13" s="4"/>
      <c r="HX13" s="4"/>
      <c r="HY13" s="4"/>
      <c r="HZ13" s="4"/>
      <c r="IA13" s="4"/>
      <c r="IB13" s="4"/>
      <c r="IC13" s="4"/>
      <c r="ID13" s="4"/>
      <c r="IE13" s="4"/>
      <c r="IF13" s="4"/>
      <c r="IG13" s="4"/>
      <c r="IH13" s="4"/>
      <c r="II13" s="4"/>
      <c r="IJ13" s="4"/>
      <c r="IK13" s="4"/>
      <c r="IL13" s="4"/>
      <c r="IM13" s="4"/>
      <c r="IN13" s="4"/>
      <c r="IO13" s="4"/>
      <c r="IP13" s="4"/>
      <c r="IQ13" s="4"/>
      <c r="IR13" s="4"/>
      <c r="IS13" s="4"/>
      <c r="IT13" s="4"/>
      <c r="IU13" s="4"/>
      <c r="IV13" s="4"/>
    </row>
    <row r="14" spans="1:256" s="3" customFormat="1" ht="30" customHeight="1" x14ac:dyDescent="0.3">
      <c r="A14" s="20">
        <v>11</v>
      </c>
      <c r="B14" s="16" t="s">
        <v>157</v>
      </c>
      <c r="C14" s="16" t="s">
        <v>76</v>
      </c>
      <c r="D14" s="20"/>
      <c r="E14" s="20"/>
      <c r="F14" s="20"/>
      <c r="G14" s="20"/>
      <c r="H14" s="20"/>
      <c r="I14" s="20">
        <f t="shared" si="0"/>
        <v>0</v>
      </c>
      <c r="J14" s="20">
        <f t="shared" si="1"/>
        <v>0</v>
      </c>
      <c r="K14" s="20"/>
      <c r="L14" s="20">
        <f t="shared" si="2"/>
        <v>0</v>
      </c>
      <c r="M14" s="20">
        <f t="shared" si="8"/>
        <v>1</v>
      </c>
      <c r="N14" s="21">
        <f t="shared" si="3"/>
        <v>0</v>
      </c>
      <c r="O14" s="21">
        <f t="shared" si="4"/>
        <v>0</v>
      </c>
      <c r="P14" s="22">
        <f t="shared" si="5"/>
        <v>0</v>
      </c>
      <c r="Q14" s="22">
        <f t="shared" si="6"/>
        <v>0</v>
      </c>
      <c r="R14" s="24">
        <f t="shared" si="7"/>
        <v>0</v>
      </c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  <c r="HO14" s="4"/>
      <c r="HP14" s="4"/>
      <c r="HQ14" s="4"/>
      <c r="HR14" s="4"/>
      <c r="HS14" s="4"/>
      <c r="HT14" s="4"/>
      <c r="HU14" s="4"/>
      <c r="HV14" s="4"/>
      <c r="HW14" s="4"/>
      <c r="HX14" s="4"/>
      <c r="HY14" s="4"/>
      <c r="HZ14" s="4"/>
      <c r="IA14" s="4"/>
      <c r="IB14" s="4"/>
      <c r="IC14" s="4"/>
      <c r="ID14" s="4"/>
      <c r="IE14" s="4"/>
      <c r="IF14" s="4"/>
      <c r="IG14" s="4"/>
      <c r="IH14" s="4"/>
      <c r="II14" s="4"/>
      <c r="IJ14" s="4"/>
      <c r="IK14" s="4"/>
      <c r="IL14" s="4"/>
      <c r="IM14" s="4"/>
      <c r="IN14" s="4"/>
      <c r="IO14" s="4"/>
      <c r="IP14" s="4"/>
      <c r="IQ14" s="4"/>
      <c r="IR14" s="4"/>
      <c r="IS14" s="4"/>
      <c r="IT14" s="4"/>
      <c r="IU14" s="4"/>
      <c r="IV14" s="4"/>
    </row>
    <row r="15" spans="1:256" s="3" customFormat="1" ht="30" customHeight="1" x14ac:dyDescent="0.3">
      <c r="A15" s="20">
        <v>12</v>
      </c>
      <c r="B15" s="16" t="s">
        <v>156</v>
      </c>
      <c r="C15" s="16" t="s">
        <v>76</v>
      </c>
      <c r="D15" s="20"/>
      <c r="E15" s="20"/>
      <c r="F15" s="20"/>
      <c r="G15" s="20"/>
      <c r="H15" s="20"/>
      <c r="I15" s="20">
        <f t="shared" si="0"/>
        <v>0</v>
      </c>
      <c r="J15" s="20">
        <f t="shared" si="1"/>
        <v>0</v>
      </c>
      <c r="K15" s="20"/>
      <c r="L15" s="20">
        <f t="shared" si="2"/>
        <v>0</v>
      </c>
      <c r="M15" s="20">
        <f t="shared" si="8"/>
        <v>1</v>
      </c>
      <c r="N15" s="21">
        <f t="shared" si="3"/>
        <v>0</v>
      </c>
      <c r="O15" s="21">
        <f t="shared" si="4"/>
        <v>0</v>
      </c>
      <c r="P15" s="22">
        <f t="shared" si="5"/>
        <v>0</v>
      </c>
      <c r="Q15" s="22">
        <f t="shared" si="6"/>
        <v>0</v>
      </c>
      <c r="R15" s="24">
        <f t="shared" si="7"/>
        <v>0</v>
      </c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  <c r="HO15" s="4"/>
      <c r="HP15" s="4"/>
      <c r="HQ15" s="4"/>
      <c r="HR15" s="4"/>
      <c r="HS15" s="4"/>
      <c r="HT15" s="4"/>
      <c r="HU15" s="4"/>
      <c r="HV15" s="4"/>
      <c r="HW15" s="4"/>
      <c r="HX15" s="4"/>
      <c r="HY15" s="4"/>
      <c r="HZ15" s="4"/>
      <c r="IA15" s="4"/>
      <c r="IB15" s="4"/>
      <c r="IC15" s="4"/>
      <c r="ID15" s="4"/>
      <c r="IE15" s="4"/>
      <c r="IF15" s="4"/>
      <c r="IG15" s="4"/>
      <c r="IH15" s="4"/>
      <c r="II15" s="4"/>
      <c r="IJ15" s="4"/>
      <c r="IK15" s="4"/>
      <c r="IL15" s="4"/>
      <c r="IM15" s="4"/>
      <c r="IN15" s="4"/>
      <c r="IO15" s="4"/>
      <c r="IP15" s="4"/>
      <c r="IQ15" s="4"/>
      <c r="IR15" s="4"/>
      <c r="IS15" s="4"/>
      <c r="IT15" s="4"/>
      <c r="IU15" s="4"/>
      <c r="IV15" s="4"/>
    </row>
    <row r="16" spans="1:256" ht="19.5" customHeight="1" x14ac:dyDescent="0.3">
      <c r="A16" s="41" t="s">
        <v>155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0"/>
      <c r="O16" s="40"/>
      <c r="P16" s="9"/>
      <c r="Q16" s="9"/>
      <c r="R16" s="9"/>
    </row>
    <row r="17" spans="1:18" ht="19.5" customHeight="1" x14ac:dyDescent="0.3">
      <c r="A17" s="9"/>
      <c r="B17" s="9"/>
      <c r="C17" s="39" t="s">
        <v>1</v>
      </c>
      <c r="D17" s="40"/>
      <c r="E17" s="40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</row>
    <row r="18" spans="1:18" ht="33.75" customHeight="1" x14ac:dyDescent="0.3">
      <c r="A18" s="37" t="s">
        <v>0</v>
      </c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</row>
  </sheetData>
  <mergeCells count="6">
    <mergeCell ref="A18:R18"/>
    <mergeCell ref="C17:E17"/>
    <mergeCell ref="N2:P2"/>
    <mergeCell ref="A16:O16"/>
    <mergeCell ref="Q2:R2"/>
    <mergeCell ref="A1:M2"/>
  </mergeCells>
  <phoneticPr fontId="1" type="noConversion"/>
  <conditionalFormatting sqref="R5:R15">
    <cfRule type="cellIs" dxfId="0" priority="1" stopIfTrue="1" operator="lessThan">
      <formula>0</formula>
    </cfRule>
  </conditionalFormatting>
  <pageMargins left="0.7" right="0.7" top="0.75" bottom="0.75" header="0.3" footer="0.3"/>
  <pageSetup scale="60" orientation="landscape"/>
  <headerFooter>
    <oddFooter>&amp;C&amp;"Helvetica,Regular"&amp;12&amp;K000000&amp;P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20</vt:i4>
      </vt:variant>
    </vt:vector>
  </HeadingPairs>
  <TitlesOfParts>
    <vt:vector size="20" baseType="lpstr">
      <vt:lpstr>1國男少林連環拳</vt:lpstr>
      <vt:lpstr>2國女少林連環拳</vt:lpstr>
      <vt:lpstr>3國男羅漢化技</vt:lpstr>
      <vt:lpstr>4國女羅漢化技</vt:lpstr>
      <vt:lpstr>5小低男金羅漢少林連環拳 </vt:lpstr>
      <vt:lpstr>6小高男長兵器</vt:lpstr>
      <vt:lpstr>7小高女長兵器</vt:lpstr>
      <vt:lpstr>8小高男內家拳</vt:lpstr>
      <vt:lpstr>9小高女內家拳</vt:lpstr>
      <vt:lpstr>10國中男子組 短兵器 </vt:lpstr>
      <vt:lpstr>11國女短兵器</vt:lpstr>
      <vt:lpstr>12小低男少林連環拳 </vt:lpstr>
      <vt:lpstr>13國中男子組 棍術</vt:lpstr>
      <vt:lpstr>14國女棍術</vt:lpstr>
      <vt:lpstr>15國中男子組 雙兵器</vt:lpstr>
      <vt:lpstr>16國女奇門兵器</vt:lpstr>
      <vt:lpstr>17小高男刀術</vt:lpstr>
      <vt:lpstr>18小高女劍術</vt:lpstr>
      <vt:lpstr>19小高男功夫扇</vt:lpstr>
      <vt:lpstr>20小高女功夫扇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MEI</dc:creator>
  <cp:lastModifiedBy>林瑞吉</cp:lastModifiedBy>
  <cp:lastPrinted>2019-11-02T13:02:13Z</cp:lastPrinted>
  <dcterms:created xsi:type="dcterms:W3CDTF">2019-10-31T12:39:19Z</dcterms:created>
  <dcterms:modified xsi:type="dcterms:W3CDTF">2019-11-05T02:50:59Z</dcterms:modified>
</cp:coreProperties>
</file>