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550" activeTab="2"/>
  </bookViews>
  <sheets>
    <sheet name="0414" sheetId="3" r:id="rId1"/>
    <sheet name="0415" sheetId="2" r:id="rId2"/>
    <sheet name="0416" sheetId="4" r:id="rId3"/>
  </sheets>
  <externalReferences>
    <externalReference r:id="rId4"/>
  </externalReferences>
  <calcPr calcId="152511"/>
</workbook>
</file>

<file path=xl/calcChain.xml><?xml version="1.0" encoding="utf-8"?>
<calcChain xmlns="http://schemas.openxmlformats.org/spreadsheetml/2006/main">
  <c r="M95" i="4" l="1"/>
  <c r="J95" i="4"/>
  <c r="G95" i="4"/>
  <c r="D95" i="4"/>
  <c r="M94" i="4"/>
  <c r="J94" i="4"/>
  <c r="G94" i="4"/>
  <c r="D94" i="4"/>
  <c r="M93" i="4"/>
  <c r="J93" i="4"/>
  <c r="G93" i="4"/>
  <c r="D93" i="4"/>
  <c r="M92" i="4"/>
  <c r="J92" i="4"/>
  <c r="G92" i="4"/>
  <c r="D92" i="4"/>
  <c r="M91" i="4"/>
  <c r="J91" i="4"/>
  <c r="G91" i="4"/>
  <c r="D91" i="4"/>
  <c r="M90" i="4"/>
  <c r="J90" i="4"/>
  <c r="G90" i="4"/>
  <c r="D90" i="4"/>
  <c r="M89" i="4"/>
  <c r="J89" i="4"/>
  <c r="G89" i="4"/>
  <c r="D89" i="4"/>
  <c r="M88" i="4"/>
  <c r="J88" i="4"/>
  <c r="G88" i="4"/>
  <c r="D88" i="4"/>
  <c r="N86" i="4"/>
  <c r="M86" i="4"/>
  <c r="K86" i="4"/>
  <c r="J86" i="4"/>
  <c r="H86" i="4"/>
  <c r="G86" i="4"/>
  <c r="E86" i="4"/>
  <c r="D86" i="4"/>
  <c r="N85" i="4"/>
  <c r="M85" i="4"/>
  <c r="K85" i="4"/>
  <c r="J85" i="4"/>
  <c r="H85" i="4"/>
  <c r="G85" i="4"/>
  <c r="E85" i="4"/>
  <c r="D85" i="4"/>
  <c r="N84" i="4"/>
  <c r="M84" i="4"/>
  <c r="K84" i="4"/>
  <c r="J84" i="4"/>
  <c r="H84" i="4"/>
  <c r="G84" i="4"/>
  <c r="E84" i="4"/>
  <c r="D84" i="4"/>
  <c r="N83" i="4"/>
  <c r="M83" i="4"/>
  <c r="K83" i="4"/>
  <c r="J83" i="4"/>
  <c r="H83" i="4"/>
  <c r="G83" i="4"/>
  <c r="E83" i="4"/>
  <c r="D83" i="4"/>
  <c r="N82" i="4"/>
  <c r="M82" i="4"/>
  <c r="K82" i="4"/>
  <c r="J82" i="4"/>
  <c r="H82" i="4"/>
  <c r="G82" i="4"/>
  <c r="E82" i="4"/>
  <c r="D82" i="4"/>
  <c r="N81" i="4"/>
  <c r="M81" i="4"/>
  <c r="K81" i="4"/>
  <c r="J81" i="4"/>
  <c r="H81" i="4"/>
  <c r="G81" i="4"/>
  <c r="E81" i="4"/>
  <c r="D81" i="4"/>
  <c r="N80" i="4"/>
  <c r="M80" i="4"/>
  <c r="K80" i="4"/>
  <c r="J80" i="4"/>
  <c r="H80" i="4"/>
  <c r="G80" i="4"/>
  <c r="E80" i="4"/>
  <c r="D80" i="4"/>
  <c r="N79" i="4"/>
  <c r="M79" i="4"/>
  <c r="K79" i="4"/>
  <c r="J79" i="4"/>
  <c r="H79" i="4"/>
  <c r="G79" i="4"/>
  <c r="E79" i="4"/>
  <c r="D79" i="4"/>
  <c r="N78" i="4"/>
  <c r="M78" i="4"/>
  <c r="K78" i="4"/>
  <c r="J78" i="4"/>
  <c r="H78" i="4"/>
  <c r="G78" i="4"/>
  <c r="E78" i="4"/>
  <c r="D78" i="4"/>
  <c r="D77" i="4"/>
  <c r="N76" i="4"/>
  <c r="M76" i="4"/>
  <c r="K76" i="4"/>
  <c r="J76" i="4"/>
  <c r="H76" i="4"/>
  <c r="G76" i="4"/>
  <c r="E76" i="4"/>
  <c r="D76" i="4"/>
  <c r="N75" i="4"/>
  <c r="M75" i="4"/>
  <c r="K75" i="4"/>
  <c r="J75" i="4"/>
  <c r="H75" i="4"/>
  <c r="G75" i="4"/>
  <c r="E75" i="4"/>
  <c r="D75" i="4"/>
  <c r="N74" i="4"/>
  <c r="M74" i="4"/>
  <c r="K74" i="4"/>
  <c r="J74" i="4"/>
  <c r="H74" i="4"/>
  <c r="G74" i="4"/>
  <c r="E74" i="4"/>
  <c r="D74" i="4"/>
  <c r="N73" i="4"/>
  <c r="M73" i="4"/>
  <c r="K73" i="4"/>
  <c r="J73" i="4"/>
  <c r="H73" i="4"/>
  <c r="G73" i="4"/>
  <c r="E73" i="4"/>
  <c r="D73" i="4"/>
  <c r="N72" i="4"/>
  <c r="M72" i="4"/>
  <c r="K72" i="4"/>
  <c r="J72" i="4"/>
  <c r="H72" i="4"/>
  <c r="G72" i="4"/>
  <c r="E72" i="4"/>
  <c r="D72" i="4"/>
  <c r="N71" i="4"/>
  <c r="M71" i="4"/>
  <c r="K71" i="4"/>
  <c r="J71" i="4"/>
  <c r="H71" i="4"/>
  <c r="G71" i="4"/>
  <c r="E71" i="4"/>
  <c r="D71" i="4"/>
  <c r="N70" i="4"/>
  <c r="M70" i="4"/>
  <c r="K70" i="4"/>
  <c r="J70" i="4"/>
  <c r="H70" i="4"/>
  <c r="G70" i="4"/>
  <c r="E70" i="4"/>
  <c r="D70" i="4"/>
  <c r="N69" i="4"/>
  <c r="M69" i="4"/>
  <c r="K69" i="4"/>
  <c r="J69" i="4"/>
  <c r="H69" i="4"/>
  <c r="G69" i="4"/>
  <c r="E69" i="4"/>
  <c r="D69" i="4"/>
  <c r="D68" i="4"/>
  <c r="N67" i="4"/>
  <c r="M67" i="4"/>
  <c r="K67" i="4"/>
  <c r="J67" i="4"/>
  <c r="H67" i="4"/>
  <c r="G67" i="4"/>
  <c r="E67" i="4"/>
  <c r="D67" i="4"/>
  <c r="N66" i="4"/>
  <c r="M66" i="4"/>
  <c r="K66" i="4"/>
  <c r="J66" i="4"/>
  <c r="H66" i="4"/>
  <c r="G66" i="4"/>
  <c r="E66" i="4"/>
  <c r="D66" i="4"/>
  <c r="N65" i="4"/>
  <c r="M65" i="4"/>
  <c r="K65" i="4"/>
  <c r="J65" i="4"/>
  <c r="H65" i="4"/>
  <c r="G65" i="4"/>
  <c r="E65" i="4"/>
  <c r="D65" i="4"/>
  <c r="D64" i="4"/>
  <c r="N63" i="4"/>
  <c r="M63" i="4"/>
  <c r="K63" i="4"/>
  <c r="J63" i="4"/>
  <c r="H63" i="4"/>
  <c r="G63" i="4"/>
  <c r="E63" i="4"/>
  <c r="D63" i="4"/>
  <c r="N62" i="4"/>
  <c r="M62" i="4"/>
  <c r="K62" i="4"/>
  <c r="J62" i="4"/>
  <c r="H62" i="4"/>
  <c r="G62" i="4"/>
  <c r="E62" i="4"/>
  <c r="D62" i="4"/>
  <c r="N61" i="4"/>
  <c r="M61" i="4"/>
  <c r="K61" i="4"/>
  <c r="J61" i="4"/>
  <c r="H61" i="4"/>
  <c r="G61" i="4"/>
  <c r="E61" i="4"/>
  <c r="D61" i="4"/>
  <c r="N60" i="4"/>
  <c r="M60" i="4"/>
  <c r="K60" i="4"/>
  <c r="J60" i="4"/>
  <c r="H60" i="4"/>
  <c r="G60" i="4"/>
  <c r="E60" i="4"/>
  <c r="D60" i="4"/>
  <c r="N59" i="4"/>
  <c r="M59" i="4"/>
  <c r="K59" i="4"/>
  <c r="J59" i="4"/>
  <c r="H59" i="4"/>
  <c r="G59" i="4"/>
  <c r="E59" i="4"/>
  <c r="D59" i="4"/>
  <c r="D58" i="4"/>
  <c r="A55" i="4"/>
  <c r="M46" i="4"/>
  <c r="J46" i="4"/>
  <c r="G46" i="4"/>
  <c r="D46" i="4"/>
  <c r="M45" i="4"/>
  <c r="J45" i="4"/>
  <c r="G45" i="4"/>
  <c r="D45" i="4"/>
  <c r="M44" i="4"/>
  <c r="J44" i="4"/>
  <c r="G44" i="4"/>
  <c r="D44" i="4"/>
  <c r="M43" i="4"/>
  <c r="J43" i="4"/>
  <c r="G43" i="4"/>
  <c r="D43" i="4"/>
  <c r="M42" i="4"/>
  <c r="J42" i="4"/>
  <c r="G42" i="4"/>
  <c r="D42" i="4"/>
  <c r="M41" i="4"/>
  <c r="J41" i="4"/>
  <c r="G41" i="4"/>
  <c r="D41" i="4"/>
  <c r="M40" i="4"/>
  <c r="J40" i="4"/>
  <c r="G40" i="4"/>
  <c r="D40" i="4"/>
  <c r="M39" i="4"/>
  <c r="J39" i="4"/>
  <c r="G39" i="4"/>
  <c r="D39" i="4"/>
  <c r="M38" i="4"/>
  <c r="J38" i="4"/>
  <c r="G38" i="4"/>
  <c r="D38" i="4"/>
  <c r="N36" i="4"/>
  <c r="M36" i="4"/>
  <c r="K36" i="4"/>
  <c r="J36" i="4"/>
  <c r="H36" i="4"/>
  <c r="G36" i="4"/>
  <c r="E36" i="4"/>
  <c r="D36" i="4"/>
  <c r="N35" i="4"/>
  <c r="M35" i="4"/>
  <c r="K35" i="4"/>
  <c r="J35" i="4"/>
  <c r="H35" i="4"/>
  <c r="G35" i="4"/>
  <c r="E35" i="4"/>
  <c r="D35" i="4"/>
  <c r="N34" i="4"/>
  <c r="M34" i="4"/>
  <c r="K34" i="4"/>
  <c r="J34" i="4"/>
  <c r="H34" i="4"/>
  <c r="G34" i="4"/>
  <c r="E34" i="4"/>
  <c r="D34" i="4"/>
  <c r="N33" i="4"/>
  <c r="M33" i="4"/>
  <c r="K33" i="4"/>
  <c r="J33" i="4"/>
  <c r="H33" i="4"/>
  <c r="G33" i="4"/>
  <c r="E33" i="4"/>
  <c r="D33" i="4"/>
  <c r="N32" i="4"/>
  <c r="M32" i="4"/>
  <c r="K32" i="4"/>
  <c r="J32" i="4"/>
  <c r="H32" i="4"/>
  <c r="G32" i="4"/>
  <c r="E32" i="4"/>
  <c r="D32" i="4"/>
  <c r="D31" i="4"/>
  <c r="N30" i="4"/>
  <c r="M30" i="4"/>
  <c r="K30" i="4"/>
  <c r="J30" i="4"/>
  <c r="H30" i="4"/>
  <c r="G30" i="4"/>
  <c r="E30" i="4"/>
  <c r="D30" i="4"/>
  <c r="N29" i="4"/>
  <c r="M29" i="4"/>
  <c r="K29" i="4"/>
  <c r="J29" i="4"/>
  <c r="H29" i="4"/>
  <c r="G29" i="4"/>
  <c r="E29" i="4"/>
  <c r="D29" i="4"/>
  <c r="K28" i="4"/>
  <c r="J28" i="4"/>
  <c r="H28" i="4"/>
  <c r="G28" i="4"/>
  <c r="E28" i="4"/>
  <c r="D28" i="4"/>
  <c r="N27" i="4"/>
  <c r="M27" i="4"/>
  <c r="K27" i="4"/>
  <c r="J27" i="4"/>
  <c r="H27" i="4"/>
  <c r="G27" i="4"/>
  <c r="E27" i="4"/>
  <c r="D27" i="4"/>
  <c r="N26" i="4"/>
  <c r="M26" i="4"/>
  <c r="K26" i="4"/>
  <c r="J26" i="4"/>
  <c r="H26" i="4"/>
  <c r="G26" i="4"/>
  <c r="E26" i="4"/>
  <c r="D26" i="4"/>
  <c r="N25" i="4"/>
  <c r="M25" i="4"/>
  <c r="K25" i="4"/>
  <c r="J25" i="4"/>
  <c r="H25" i="4"/>
  <c r="G25" i="4"/>
  <c r="E25" i="4"/>
  <c r="D25" i="4"/>
  <c r="N24" i="4"/>
  <c r="M24" i="4"/>
  <c r="K24" i="4"/>
  <c r="J24" i="4"/>
  <c r="H24" i="4"/>
  <c r="G24" i="4"/>
  <c r="E24" i="4"/>
  <c r="D24" i="4"/>
  <c r="N23" i="4"/>
  <c r="M23" i="4"/>
  <c r="K23" i="4"/>
  <c r="J23" i="4"/>
  <c r="H23" i="4"/>
  <c r="G23" i="4"/>
  <c r="E23" i="4"/>
  <c r="D23" i="4"/>
  <c r="N22" i="4"/>
  <c r="M22" i="4"/>
  <c r="K22" i="4"/>
  <c r="J22" i="4"/>
  <c r="H22" i="4"/>
  <c r="G22" i="4"/>
  <c r="E22" i="4"/>
  <c r="D22" i="4"/>
  <c r="D21" i="4"/>
  <c r="N20" i="4"/>
  <c r="M20" i="4"/>
  <c r="K20" i="4"/>
  <c r="J20" i="4"/>
  <c r="H20" i="4"/>
  <c r="G20" i="4"/>
  <c r="E20" i="4"/>
  <c r="D20" i="4"/>
  <c r="N19" i="4"/>
  <c r="M19" i="4"/>
  <c r="K19" i="4"/>
  <c r="J19" i="4"/>
  <c r="H19" i="4"/>
  <c r="G19" i="4"/>
  <c r="E19" i="4"/>
  <c r="D19" i="4"/>
  <c r="N18" i="4"/>
  <c r="M18" i="4"/>
  <c r="K18" i="4"/>
  <c r="J18" i="4"/>
  <c r="H18" i="4"/>
  <c r="G18" i="4"/>
  <c r="E18" i="4"/>
  <c r="D18" i="4"/>
  <c r="N17" i="4"/>
  <c r="M17" i="4"/>
  <c r="K17" i="4"/>
  <c r="J17" i="4"/>
  <c r="H17" i="4"/>
  <c r="G17" i="4"/>
  <c r="E17" i="4"/>
  <c r="D17" i="4"/>
  <c r="N16" i="4"/>
  <c r="M16" i="4"/>
  <c r="K16" i="4"/>
  <c r="J16" i="4"/>
  <c r="H16" i="4"/>
  <c r="G16" i="4"/>
  <c r="E16" i="4"/>
  <c r="D16" i="4"/>
  <c r="N15" i="4"/>
  <c r="M15" i="4"/>
  <c r="K15" i="4"/>
  <c r="J15" i="4"/>
  <c r="H15" i="4"/>
  <c r="G15" i="4"/>
  <c r="E15" i="4"/>
  <c r="D15" i="4"/>
  <c r="D14" i="4"/>
  <c r="N13" i="4"/>
  <c r="M13" i="4"/>
  <c r="K13" i="4"/>
  <c r="J13" i="4"/>
  <c r="H13" i="4"/>
  <c r="G13" i="4"/>
  <c r="E13" i="4"/>
  <c r="D13" i="4"/>
  <c r="N12" i="4"/>
  <c r="M12" i="4"/>
  <c r="K12" i="4"/>
  <c r="J12" i="4"/>
  <c r="H12" i="4"/>
  <c r="G12" i="4"/>
  <c r="E12" i="4"/>
  <c r="D12" i="4"/>
  <c r="N11" i="4"/>
  <c r="M11" i="4"/>
  <c r="K11" i="4"/>
  <c r="J11" i="4"/>
  <c r="H11" i="4"/>
  <c r="G11" i="4"/>
  <c r="E11" i="4"/>
  <c r="D11" i="4"/>
  <c r="N10" i="4"/>
  <c r="M10" i="4"/>
  <c r="K10" i="4"/>
  <c r="J10" i="4"/>
  <c r="H10" i="4"/>
  <c r="G10" i="4"/>
  <c r="E10" i="4"/>
  <c r="D10" i="4"/>
  <c r="N9" i="4"/>
  <c r="M9" i="4"/>
  <c r="K9" i="4"/>
  <c r="J9" i="4"/>
  <c r="H9" i="4"/>
  <c r="G9" i="4"/>
  <c r="E9" i="4"/>
  <c r="D9" i="4"/>
  <c r="N8" i="4"/>
  <c r="M8" i="4"/>
  <c r="K8" i="4"/>
  <c r="J8" i="4"/>
  <c r="H8" i="4"/>
  <c r="G8" i="4"/>
  <c r="E8" i="4"/>
  <c r="D8" i="4"/>
  <c r="N7" i="4"/>
  <c r="M7" i="4"/>
  <c r="K7" i="4"/>
  <c r="J7" i="4"/>
  <c r="H7" i="4"/>
  <c r="G7" i="4"/>
  <c r="E7" i="4"/>
  <c r="D7" i="4"/>
  <c r="N6" i="4"/>
  <c r="M6" i="4"/>
  <c r="K6" i="4"/>
  <c r="J6" i="4"/>
  <c r="H6" i="4"/>
  <c r="G6" i="4"/>
  <c r="E6" i="4"/>
  <c r="D6" i="4"/>
  <c r="N5" i="4"/>
  <c r="M5" i="4"/>
  <c r="K5" i="4"/>
  <c r="J5" i="4"/>
  <c r="H5" i="4"/>
  <c r="G5" i="4"/>
  <c r="E5" i="4"/>
  <c r="D5" i="4"/>
  <c r="D4" i="4"/>
  <c r="P108" i="2"/>
  <c r="M108" i="2"/>
  <c r="J108" i="2"/>
  <c r="G108" i="2"/>
  <c r="D108" i="2"/>
  <c r="P107" i="2"/>
  <c r="M107" i="2"/>
  <c r="J107" i="2"/>
  <c r="G107" i="2"/>
  <c r="D107" i="2"/>
  <c r="P106" i="2"/>
  <c r="M106" i="2"/>
  <c r="J106" i="2"/>
  <c r="G106" i="2"/>
  <c r="D106" i="2"/>
  <c r="P105" i="2"/>
  <c r="M105" i="2"/>
  <c r="J105" i="2"/>
  <c r="G105" i="2"/>
  <c r="D105" i="2"/>
  <c r="P104" i="2"/>
  <c r="M104" i="2"/>
  <c r="J104" i="2"/>
  <c r="G104" i="2"/>
  <c r="D104" i="2"/>
  <c r="P103" i="2"/>
  <c r="M103" i="2"/>
  <c r="J103" i="2"/>
  <c r="G103" i="2"/>
  <c r="D103" i="2"/>
  <c r="P101" i="2"/>
  <c r="N101" i="2"/>
  <c r="M101" i="2"/>
  <c r="K101" i="2"/>
  <c r="J101" i="2"/>
  <c r="H101" i="2"/>
  <c r="G101" i="2"/>
  <c r="E101" i="2"/>
  <c r="D101" i="2"/>
  <c r="P100" i="2"/>
  <c r="N100" i="2"/>
  <c r="M100" i="2"/>
  <c r="K100" i="2"/>
  <c r="J100" i="2"/>
  <c r="H100" i="2"/>
  <c r="G100" i="2"/>
  <c r="E100" i="2"/>
  <c r="D100" i="2"/>
  <c r="P99" i="2"/>
  <c r="N99" i="2"/>
  <c r="M99" i="2"/>
  <c r="K99" i="2"/>
  <c r="J99" i="2"/>
  <c r="H99" i="2"/>
  <c r="G99" i="2"/>
  <c r="E99" i="2"/>
  <c r="D99" i="2"/>
  <c r="P98" i="2"/>
  <c r="N98" i="2"/>
  <c r="M98" i="2"/>
  <c r="K98" i="2"/>
  <c r="J98" i="2"/>
  <c r="H98" i="2"/>
  <c r="G98" i="2"/>
  <c r="E98" i="2"/>
  <c r="D98" i="2"/>
  <c r="P97" i="2"/>
  <c r="N97" i="2"/>
  <c r="M97" i="2"/>
  <c r="K97" i="2"/>
  <c r="J97" i="2"/>
  <c r="H97" i="2"/>
  <c r="G97" i="2"/>
  <c r="E97" i="2"/>
  <c r="D97" i="2"/>
  <c r="P96" i="2"/>
  <c r="N96" i="2"/>
  <c r="M96" i="2"/>
  <c r="K96" i="2"/>
  <c r="J96" i="2"/>
  <c r="H96" i="2"/>
  <c r="G96" i="2"/>
  <c r="E96" i="2"/>
  <c r="D96" i="2"/>
  <c r="P95" i="2"/>
  <c r="N95" i="2"/>
  <c r="M95" i="2"/>
  <c r="K95" i="2"/>
  <c r="J95" i="2"/>
  <c r="H95" i="2"/>
  <c r="G95" i="2"/>
  <c r="E95" i="2"/>
  <c r="D95" i="2"/>
  <c r="P94" i="2"/>
  <c r="N94" i="2"/>
  <c r="M94" i="2"/>
  <c r="K94" i="2"/>
  <c r="J94" i="2"/>
  <c r="H94" i="2"/>
  <c r="G94" i="2"/>
  <c r="E94" i="2"/>
  <c r="D94" i="2"/>
  <c r="P93" i="2"/>
  <c r="N93" i="2"/>
  <c r="M93" i="2"/>
  <c r="K93" i="2"/>
  <c r="J93" i="2"/>
  <c r="H93" i="2"/>
  <c r="G93" i="2"/>
  <c r="E93" i="2"/>
  <c r="D93" i="2"/>
  <c r="P92" i="2"/>
  <c r="N92" i="2"/>
  <c r="M92" i="2"/>
  <c r="K92" i="2"/>
  <c r="J92" i="2"/>
  <c r="H92" i="2"/>
  <c r="G92" i="2"/>
  <c r="E92" i="2"/>
  <c r="D92" i="2"/>
  <c r="P91" i="2"/>
  <c r="N91" i="2"/>
  <c r="M91" i="2"/>
  <c r="K91" i="2"/>
  <c r="J91" i="2"/>
  <c r="H91" i="2"/>
  <c r="G91" i="2"/>
  <c r="E91" i="2"/>
  <c r="D91" i="2"/>
  <c r="N90" i="2"/>
  <c r="M90" i="2"/>
  <c r="K90" i="2"/>
  <c r="J90" i="2"/>
  <c r="H90" i="2"/>
  <c r="G90" i="2"/>
  <c r="E90" i="2"/>
  <c r="D90" i="2"/>
  <c r="N89" i="2"/>
  <c r="M89" i="2"/>
  <c r="K89" i="2"/>
  <c r="J89" i="2"/>
  <c r="H89" i="2"/>
  <c r="G89" i="2"/>
  <c r="E89" i="2"/>
  <c r="D89" i="2"/>
  <c r="N88" i="2"/>
  <c r="M88" i="2"/>
  <c r="K88" i="2"/>
  <c r="J88" i="2"/>
  <c r="H88" i="2"/>
  <c r="G88" i="2"/>
  <c r="E88" i="2"/>
  <c r="D88" i="2"/>
  <c r="D87" i="2"/>
  <c r="N86" i="2"/>
  <c r="M86" i="2"/>
  <c r="K86" i="2"/>
  <c r="J86" i="2"/>
  <c r="H86" i="2"/>
  <c r="G86" i="2"/>
  <c r="E86" i="2"/>
  <c r="D86" i="2"/>
  <c r="N85" i="2"/>
  <c r="M85" i="2"/>
  <c r="K85" i="2"/>
  <c r="J85" i="2"/>
  <c r="H85" i="2"/>
  <c r="G85" i="2"/>
  <c r="E85" i="2"/>
  <c r="D85" i="2"/>
  <c r="N84" i="2"/>
  <c r="M84" i="2"/>
  <c r="K84" i="2"/>
  <c r="J84" i="2"/>
  <c r="H84" i="2"/>
  <c r="G84" i="2"/>
  <c r="E84" i="2"/>
  <c r="D84" i="2"/>
  <c r="N83" i="2"/>
  <c r="M83" i="2"/>
  <c r="K83" i="2"/>
  <c r="J83" i="2"/>
  <c r="H83" i="2"/>
  <c r="G83" i="2"/>
  <c r="E83" i="2"/>
  <c r="D83" i="2"/>
  <c r="N82" i="2"/>
  <c r="M82" i="2"/>
  <c r="K82" i="2"/>
  <c r="J82" i="2"/>
  <c r="H82" i="2"/>
  <c r="G82" i="2"/>
  <c r="E82" i="2"/>
  <c r="D82" i="2"/>
  <c r="N81" i="2"/>
  <c r="M81" i="2"/>
  <c r="K81" i="2"/>
  <c r="J81" i="2"/>
  <c r="H81" i="2"/>
  <c r="G81" i="2"/>
  <c r="E81" i="2"/>
  <c r="D81" i="2"/>
  <c r="N80" i="2"/>
  <c r="M80" i="2"/>
  <c r="K80" i="2"/>
  <c r="J80" i="2"/>
  <c r="H80" i="2"/>
  <c r="G80" i="2"/>
  <c r="E80" i="2"/>
  <c r="D80" i="2"/>
  <c r="N79" i="2"/>
  <c r="M79" i="2"/>
  <c r="K79" i="2"/>
  <c r="J79" i="2"/>
  <c r="H79" i="2"/>
  <c r="G79" i="2"/>
  <c r="E79" i="2"/>
  <c r="D79" i="2"/>
  <c r="N78" i="2"/>
  <c r="M78" i="2"/>
  <c r="K78" i="2"/>
  <c r="J78" i="2"/>
  <c r="H78" i="2"/>
  <c r="G78" i="2"/>
  <c r="E78" i="2"/>
  <c r="D78" i="2"/>
  <c r="N77" i="2"/>
  <c r="M77" i="2"/>
  <c r="K77" i="2"/>
  <c r="J77" i="2"/>
  <c r="H77" i="2"/>
  <c r="G77" i="2"/>
  <c r="E77" i="2"/>
  <c r="D77" i="2"/>
  <c r="N76" i="2"/>
  <c r="M76" i="2"/>
  <c r="K76" i="2"/>
  <c r="J76" i="2"/>
  <c r="H76" i="2"/>
  <c r="G76" i="2"/>
  <c r="E76" i="2"/>
  <c r="D76" i="2"/>
  <c r="N75" i="2"/>
  <c r="M75" i="2"/>
  <c r="K75" i="2"/>
  <c r="J75" i="2"/>
  <c r="H75" i="2"/>
  <c r="G75" i="2"/>
  <c r="E75" i="2"/>
  <c r="D75" i="2"/>
  <c r="N74" i="2"/>
  <c r="M74" i="2"/>
  <c r="K74" i="2"/>
  <c r="J74" i="2"/>
  <c r="H74" i="2"/>
  <c r="G74" i="2"/>
  <c r="E74" i="2"/>
  <c r="D74" i="2"/>
  <c r="N73" i="2"/>
  <c r="M73" i="2"/>
  <c r="K73" i="2"/>
  <c r="J73" i="2"/>
  <c r="H73" i="2"/>
  <c r="G73" i="2"/>
  <c r="E73" i="2"/>
  <c r="D73" i="2"/>
  <c r="N72" i="2"/>
  <c r="M72" i="2"/>
  <c r="K72" i="2"/>
  <c r="J72" i="2"/>
  <c r="H72" i="2"/>
  <c r="G72" i="2"/>
  <c r="E72" i="2"/>
  <c r="D72" i="2"/>
  <c r="N71" i="2"/>
  <c r="M71" i="2"/>
  <c r="K71" i="2"/>
  <c r="J71" i="2"/>
  <c r="H71" i="2"/>
  <c r="G71" i="2"/>
  <c r="E71" i="2"/>
  <c r="D71" i="2"/>
  <c r="N70" i="2"/>
  <c r="M70" i="2"/>
  <c r="K70" i="2"/>
  <c r="J70" i="2"/>
  <c r="H70" i="2"/>
  <c r="G70" i="2"/>
  <c r="E70" i="2"/>
  <c r="D70" i="2"/>
  <c r="N69" i="2"/>
  <c r="M69" i="2"/>
  <c r="K69" i="2"/>
  <c r="J69" i="2"/>
  <c r="H69" i="2"/>
  <c r="G69" i="2"/>
  <c r="E69" i="2"/>
  <c r="D69" i="2"/>
  <c r="P68" i="2"/>
  <c r="N68" i="2"/>
  <c r="M68" i="2"/>
  <c r="K68" i="2"/>
  <c r="J68" i="2"/>
  <c r="H68" i="2"/>
  <c r="G68" i="2"/>
  <c r="E68" i="2"/>
  <c r="D68" i="2"/>
  <c r="P67" i="2"/>
  <c r="N67" i="2"/>
  <c r="M67" i="2"/>
  <c r="K67" i="2"/>
  <c r="J67" i="2"/>
  <c r="H67" i="2"/>
  <c r="G67" i="2"/>
  <c r="E67" i="2"/>
  <c r="D67" i="2"/>
  <c r="P66" i="2"/>
  <c r="N66" i="2"/>
  <c r="M66" i="2"/>
  <c r="K66" i="2"/>
  <c r="J66" i="2"/>
  <c r="H66" i="2"/>
  <c r="G66" i="2"/>
  <c r="E66" i="2"/>
  <c r="D66" i="2"/>
  <c r="D65" i="2"/>
  <c r="A62" i="2"/>
  <c r="P57" i="2"/>
  <c r="M57" i="2"/>
  <c r="J57" i="2"/>
  <c r="G57" i="2"/>
  <c r="D57" i="2"/>
  <c r="P56" i="2"/>
  <c r="M56" i="2"/>
  <c r="J56" i="2"/>
  <c r="G56" i="2"/>
  <c r="D56" i="2"/>
  <c r="P55" i="2"/>
  <c r="M55" i="2"/>
  <c r="J55" i="2"/>
  <c r="G55" i="2"/>
  <c r="D55" i="2"/>
  <c r="P54" i="2"/>
  <c r="M54" i="2"/>
  <c r="J54" i="2"/>
  <c r="G54" i="2"/>
  <c r="D54" i="2"/>
  <c r="P53" i="2"/>
  <c r="M53" i="2"/>
  <c r="J53" i="2"/>
  <c r="G53" i="2"/>
  <c r="D53" i="2"/>
  <c r="P52" i="2"/>
  <c r="M52" i="2"/>
  <c r="J52" i="2"/>
  <c r="G52" i="2"/>
  <c r="D52" i="2"/>
  <c r="P50" i="2"/>
  <c r="N50" i="2"/>
  <c r="M50" i="2"/>
  <c r="K50" i="2"/>
  <c r="J50" i="2"/>
  <c r="H50" i="2"/>
  <c r="G50" i="2"/>
  <c r="E50" i="2"/>
  <c r="D50" i="2"/>
  <c r="P49" i="2"/>
  <c r="N49" i="2"/>
  <c r="M49" i="2"/>
  <c r="K49" i="2"/>
  <c r="J49" i="2"/>
  <c r="H49" i="2"/>
  <c r="G49" i="2"/>
  <c r="E49" i="2"/>
  <c r="D49" i="2"/>
  <c r="P48" i="2"/>
  <c r="N48" i="2"/>
  <c r="M48" i="2"/>
  <c r="K48" i="2"/>
  <c r="J48" i="2"/>
  <c r="H48" i="2"/>
  <c r="G48" i="2"/>
  <c r="E48" i="2"/>
  <c r="D48" i="2"/>
  <c r="P47" i="2"/>
  <c r="N47" i="2"/>
  <c r="M47" i="2"/>
  <c r="K47" i="2"/>
  <c r="J47" i="2"/>
  <c r="H47" i="2"/>
  <c r="G47" i="2"/>
  <c r="E47" i="2"/>
  <c r="D47" i="2"/>
  <c r="P46" i="2"/>
  <c r="N46" i="2"/>
  <c r="M46" i="2"/>
  <c r="K46" i="2"/>
  <c r="J46" i="2"/>
  <c r="H46" i="2"/>
  <c r="G46" i="2"/>
  <c r="E46" i="2"/>
  <c r="D46" i="2"/>
  <c r="P45" i="2"/>
  <c r="N45" i="2"/>
  <c r="M45" i="2"/>
  <c r="K45" i="2"/>
  <c r="J45" i="2"/>
  <c r="H45" i="2"/>
  <c r="G45" i="2"/>
  <c r="E45" i="2"/>
  <c r="D45" i="2"/>
  <c r="P44" i="2"/>
  <c r="N44" i="2"/>
  <c r="M44" i="2"/>
  <c r="K44" i="2"/>
  <c r="J44" i="2"/>
  <c r="H44" i="2"/>
  <c r="G44" i="2"/>
  <c r="E44" i="2"/>
  <c r="D44" i="2"/>
  <c r="P43" i="2"/>
  <c r="N43" i="2"/>
  <c r="M43" i="2"/>
  <c r="K43" i="2"/>
  <c r="J43" i="2"/>
  <c r="H43" i="2"/>
  <c r="G43" i="2"/>
  <c r="E43" i="2"/>
  <c r="D43" i="2"/>
  <c r="P42" i="2"/>
  <c r="N42" i="2"/>
  <c r="M42" i="2"/>
  <c r="K42" i="2"/>
  <c r="J42" i="2"/>
  <c r="H42" i="2"/>
  <c r="G42" i="2"/>
  <c r="E42" i="2"/>
  <c r="D42" i="2"/>
  <c r="P41" i="2"/>
  <c r="N41" i="2"/>
  <c r="M41" i="2"/>
  <c r="K41" i="2"/>
  <c r="J41" i="2"/>
  <c r="H41" i="2"/>
  <c r="G41" i="2"/>
  <c r="E41" i="2"/>
  <c r="D41" i="2"/>
  <c r="P40" i="2"/>
  <c r="N40" i="2"/>
  <c r="M40" i="2"/>
  <c r="K40" i="2"/>
  <c r="J40" i="2"/>
  <c r="H40" i="2"/>
  <c r="G40" i="2"/>
  <c r="E40" i="2"/>
  <c r="D40" i="2"/>
  <c r="P39" i="2"/>
  <c r="N39" i="2"/>
  <c r="M39" i="2"/>
  <c r="K39" i="2"/>
  <c r="J39" i="2"/>
  <c r="H39" i="2"/>
  <c r="G39" i="2"/>
  <c r="E39" i="2"/>
  <c r="D39" i="2"/>
  <c r="P38" i="2"/>
  <c r="N38" i="2"/>
  <c r="M38" i="2"/>
  <c r="K38" i="2"/>
  <c r="J38" i="2"/>
  <c r="H38" i="2"/>
  <c r="G38" i="2"/>
  <c r="E38" i="2"/>
  <c r="D38" i="2"/>
  <c r="P37" i="2"/>
  <c r="N37" i="2"/>
  <c r="M37" i="2"/>
  <c r="K37" i="2"/>
  <c r="J37" i="2"/>
  <c r="H37" i="2"/>
  <c r="G37" i="2"/>
  <c r="E37" i="2"/>
  <c r="D37" i="2"/>
  <c r="P36" i="2"/>
  <c r="N36" i="2"/>
  <c r="M36" i="2"/>
  <c r="K36" i="2"/>
  <c r="J36" i="2"/>
  <c r="H36" i="2"/>
  <c r="G36" i="2"/>
  <c r="E36" i="2"/>
  <c r="D36" i="2"/>
  <c r="P35" i="2"/>
  <c r="N35" i="2"/>
  <c r="M35" i="2"/>
  <c r="K35" i="2"/>
  <c r="J35" i="2"/>
  <c r="H35" i="2"/>
  <c r="G35" i="2"/>
  <c r="E35" i="2"/>
  <c r="D35" i="2"/>
  <c r="P34" i="2"/>
  <c r="N34" i="2"/>
  <c r="M34" i="2"/>
  <c r="K34" i="2"/>
  <c r="J34" i="2"/>
  <c r="H34" i="2"/>
  <c r="G34" i="2"/>
  <c r="E34" i="2"/>
  <c r="D34" i="2"/>
  <c r="P33" i="2"/>
  <c r="N33" i="2"/>
  <c r="M33" i="2"/>
  <c r="K33" i="2"/>
  <c r="J33" i="2"/>
  <c r="H33" i="2"/>
  <c r="G33" i="2"/>
  <c r="E33" i="2"/>
  <c r="D33" i="2"/>
  <c r="P32" i="2"/>
  <c r="N32" i="2"/>
  <c r="M32" i="2"/>
  <c r="K32" i="2"/>
  <c r="J32" i="2"/>
  <c r="H32" i="2"/>
  <c r="G32" i="2"/>
  <c r="E32" i="2"/>
  <c r="D32" i="2"/>
  <c r="P31" i="2"/>
  <c r="N31" i="2"/>
  <c r="M31" i="2"/>
  <c r="K31" i="2"/>
  <c r="J31" i="2"/>
  <c r="H31" i="2"/>
  <c r="G31" i="2"/>
  <c r="E31" i="2"/>
  <c r="D31" i="2"/>
  <c r="P30" i="2"/>
  <c r="N30" i="2"/>
  <c r="M30" i="2"/>
  <c r="K30" i="2"/>
  <c r="J30" i="2"/>
  <c r="H30" i="2"/>
  <c r="G30" i="2"/>
  <c r="E30" i="2"/>
  <c r="D30" i="2"/>
  <c r="D29" i="2"/>
  <c r="N28" i="2"/>
  <c r="M28" i="2"/>
  <c r="K28" i="2"/>
  <c r="J28" i="2"/>
  <c r="H28" i="2"/>
  <c r="G28" i="2"/>
  <c r="E28" i="2"/>
  <c r="D28" i="2"/>
  <c r="N27" i="2"/>
  <c r="M27" i="2"/>
  <c r="K27" i="2"/>
  <c r="J27" i="2"/>
  <c r="H27" i="2"/>
  <c r="G27" i="2"/>
  <c r="E27" i="2"/>
  <c r="D27" i="2"/>
  <c r="N26" i="2"/>
  <c r="M26" i="2"/>
  <c r="K26" i="2"/>
  <c r="J26" i="2"/>
  <c r="H26" i="2"/>
  <c r="G26" i="2"/>
  <c r="E26" i="2"/>
  <c r="D26" i="2"/>
  <c r="N25" i="2"/>
  <c r="M25" i="2"/>
  <c r="K25" i="2"/>
  <c r="J25" i="2"/>
  <c r="H25" i="2"/>
  <c r="G25" i="2"/>
  <c r="E25" i="2"/>
  <c r="D25" i="2"/>
  <c r="N24" i="2"/>
  <c r="M24" i="2"/>
  <c r="K24" i="2"/>
  <c r="J24" i="2"/>
  <c r="H24" i="2"/>
  <c r="G24" i="2"/>
  <c r="E24" i="2"/>
  <c r="D24" i="2"/>
  <c r="N23" i="2"/>
  <c r="M23" i="2"/>
  <c r="K23" i="2"/>
  <c r="J23" i="2"/>
  <c r="H23" i="2"/>
  <c r="G23" i="2"/>
  <c r="E23" i="2"/>
  <c r="D23" i="2"/>
  <c r="N22" i="2"/>
  <c r="M22" i="2"/>
  <c r="K22" i="2"/>
  <c r="J22" i="2"/>
  <c r="H22" i="2"/>
  <c r="G22" i="2"/>
  <c r="E22" i="2"/>
  <c r="D22" i="2"/>
  <c r="N21" i="2"/>
  <c r="M21" i="2"/>
  <c r="K21" i="2"/>
  <c r="J21" i="2"/>
  <c r="H21" i="2"/>
  <c r="G21" i="2"/>
  <c r="E21" i="2"/>
  <c r="D21" i="2"/>
  <c r="N20" i="2"/>
  <c r="M20" i="2"/>
  <c r="K20" i="2"/>
  <c r="J20" i="2"/>
  <c r="H20" i="2"/>
  <c r="G20" i="2"/>
  <c r="E20" i="2"/>
  <c r="D20" i="2"/>
  <c r="N19" i="2"/>
  <c r="M19" i="2"/>
  <c r="K19" i="2"/>
  <c r="J19" i="2"/>
  <c r="H19" i="2"/>
  <c r="G19" i="2"/>
  <c r="E19" i="2"/>
  <c r="D19" i="2"/>
  <c r="N18" i="2"/>
  <c r="M18" i="2"/>
  <c r="K18" i="2"/>
  <c r="J18" i="2"/>
  <c r="H18" i="2"/>
  <c r="G18" i="2"/>
  <c r="E18" i="2"/>
  <c r="D18" i="2"/>
  <c r="N17" i="2"/>
  <c r="M17" i="2"/>
  <c r="K17" i="2"/>
  <c r="J17" i="2"/>
  <c r="H17" i="2"/>
  <c r="G17" i="2"/>
  <c r="E17" i="2"/>
  <c r="D17" i="2"/>
  <c r="N16" i="2"/>
  <c r="M16" i="2"/>
  <c r="K16" i="2"/>
  <c r="J16" i="2"/>
  <c r="H16" i="2"/>
  <c r="G16" i="2"/>
  <c r="E16" i="2"/>
  <c r="D16" i="2"/>
  <c r="N15" i="2"/>
  <c r="M15" i="2"/>
  <c r="K15" i="2"/>
  <c r="J15" i="2"/>
  <c r="H15" i="2"/>
  <c r="G15" i="2"/>
  <c r="E15" i="2"/>
  <c r="D15" i="2"/>
  <c r="P14" i="2"/>
  <c r="N14" i="2"/>
  <c r="M14" i="2"/>
  <c r="K14" i="2"/>
  <c r="J14" i="2"/>
  <c r="H14" i="2"/>
  <c r="G14" i="2"/>
  <c r="E14" i="2"/>
  <c r="D14" i="2"/>
  <c r="P13" i="2"/>
  <c r="N13" i="2"/>
  <c r="M13" i="2"/>
  <c r="K13" i="2"/>
  <c r="J13" i="2"/>
  <c r="H13" i="2"/>
  <c r="G13" i="2"/>
  <c r="E13" i="2"/>
  <c r="D13" i="2"/>
  <c r="P12" i="2"/>
  <c r="N12" i="2"/>
  <c r="M12" i="2"/>
  <c r="K12" i="2"/>
  <c r="J12" i="2"/>
  <c r="H12" i="2"/>
  <c r="G12" i="2"/>
  <c r="E12" i="2"/>
  <c r="D12" i="2"/>
  <c r="P11" i="2"/>
  <c r="N11" i="2"/>
  <c r="M11" i="2"/>
  <c r="K11" i="2"/>
  <c r="J11" i="2"/>
  <c r="H11" i="2"/>
  <c r="G11" i="2"/>
  <c r="E11" i="2"/>
  <c r="D11" i="2"/>
  <c r="P10" i="2"/>
  <c r="N10" i="2"/>
  <c r="M10" i="2"/>
  <c r="K10" i="2"/>
  <c r="J10" i="2"/>
  <c r="H10" i="2"/>
  <c r="G10" i="2"/>
  <c r="E10" i="2"/>
  <c r="D10" i="2"/>
  <c r="P9" i="2"/>
  <c r="N9" i="2"/>
  <c r="M9" i="2"/>
  <c r="K9" i="2"/>
  <c r="J9" i="2"/>
  <c r="H9" i="2"/>
  <c r="G9" i="2"/>
  <c r="E9" i="2"/>
  <c r="D9" i="2"/>
  <c r="P8" i="2"/>
  <c r="N8" i="2"/>
  <c r="M8" i="2"/>
  <c r="K8" i="2"/>
  <c r="J8" i="2"/>
  <c r="H8" i="2"/>
  <c r="G8" i="2"/>
  <c r="E8" i="2"/>
  <c r="D8" i="2"/>
  <c r="P7" i="2"/>
  <c r="N7" i="2"/>
  <c r="M7" i="2"/>
  <c r="K7" i="2"/>
  <c r="J7" i="2"/>
  <c r="H7" i="2"/>
  <c r="G7" i="2"/>
  <c r="E7" i="2"/>
  <c r="D7" i="2"/>
  <c r="P6" i="2"/>
  <c r="N6" i="2"/>
  <c r="M6" i="2"/>
  <c r="K6" i="2"/>
  <c r="J6" i="2"/>
  <c r="H6" i="2"/>
  <c r="G6" i="2"/>
  <c r="E6" i="2"/>
  <c r="D6" i="2"/>
  <c r="P5" i="2"/>
  <c r="N5" i="2"/>
  <c r="M5" i="2"/>
  <c r="K5" i="2"/>
  <c r="J5" i="2"/>
  <c r="H5" i="2"/>
  <c r="G5" i="2"/>
  <c r="E5" i="2"/>
  <c r="D5" i="2"/>
  <c r="D4" i="2"/>
  <c r="P125" i="3"/>
  <c r="M125" i="3"/>
  <c r="J125" i="3"/>
  <c r="G125" i="3"/>
  <c r="D125" i="3"/>
  <c r="P124" i="3"/>
  <c r="M124" i="3"/>
  <c r="J124" i="3"/>
  <c r="G124" i="3"/>
  <c r="D124" i="3"/>
  <c r="P123" i="3"/>
  <c r="M123" i="3"/>
  <c r="J123" i="3"/>
  <c r="G123" i="3"/>
  <c r="D123" i="3"/>
  <c r="P122" i="3"/>
  <c r="M122" i="3"/>
  <c r="J122" i="3"/>
  <c r="G122" i="3"/>
  <c r="D122" i="3"/>
  <c r="P121" i="3"/>
  <c r="M121" i="3"/>
  <c r="J121" i="3"/>
  <c r="G121" i="3"/>
  <c r="D121" i="3"/>
  <c r="P120" i="3"/>
  <c r="M120" i="3"/>
  <c r="J120" i="3"/>
  <c r="G120" i="3"/>
  <c r="D120" i="3"/>
  <c r="P119" i="3"/>
  <c r="M119" i="3"/>
  <c r="J119" i="3"/>
  <c r="G119" i="3"/>
  <c r="D119" i="3"/>
  <c r="P118" i="3"/>
  <c r="M118" i="3"/>
  <c r="J118" i="3"/>
  <c r="G118" i="3"/>
  <c r="D118" i="3"/>
  <c r="P117" i="3"/>
  <c r="M117" i="3"/>
  <c r="J117" i="3"/>
  <c r="G117" i="3"/>
  <c r="D117" i="3"/>
  <c r="N115" i="3"/>
  <c r="M115" i="3"/>
  <c r="K115" i="3"/>
  <c r="J115" i="3"/>
  <c r="H115" i="3"/>
  <c r="G115" i="3"/>
  <c r="E115" i="3"/>
  <c r="D115" i="3"/>
  <c r="N114" i="3"/>
  <c r="M114" i="3"/>
  <c r="K114" i="3"/>
  <c r="J114" i="3"/>
  <c r="H114" i="3"/>
  <c r="G114" i="3"/>
  <c r="E114" i="3"/>
  <c r="D114" i="3"/>
  <c r="N113" i="3"/>
  <c r="M113" i="3"/>
  <c r="K113" i="3"/>
  <c r="J113" i="3"/>
  <c r="H113" i="3"/>
  <c r="G113" i="3"/>
  <c r="E113" i="3"/>
  <c r="D113" i="3"/>
  <c r="N112" i="3"/>
  <c r="M112" i="3"/>
  <c r="K112" i="3"/>
  <c r="J112" i="3"/>
  <c r="H112" i="3"/>
  <c r="G112" i="3"/>
  <c r="E112" i="3"/>
  <c r="D112" i="3"/>
  <c r="N111" i="3"/>
  <c r="M111" i="3"/>
  <c r="K111" i="3"/>
  <c r="J111" i="3"/>
  <c r="H111" i="3"/>
  <c r="G111" i="3"/>
  <c r="E111" i="3"/>
  <c r="D111" i="3"/>
  <c r="N110" i="3"/>
  <c r="M110" i="3"/>
  <c r="K110" i="3"/>
  <c r="J110" i="3"/>
  <c r="H110" i="3"/>
  <c r="G110" i="3"/>
  <c r="E110" i="3"/>
  <c r="D110" i="3"/>
  <c r="N109" i="3"/>
  <c r="M109" i="3"/>
  <c r="K109" i="3"/>
  <c r="J109" i="3"/>
  <c r="H109" i="3"/>
  <c r="G109" i="3"/>
  <c r="E109" i="3"/>
  <c r="D109" i="3"/>
  <c r="N108" i="3"/>
  <c r="M108" i="3"/>
  <c r="K108" i="3"/>
  <c r="J108" i="3"/>
  <c r="H108" i="3"/>
  <c r="G108" i="3"/>
  <c r="E108" i="3"/>
  <c r="D108" i="3"/>
  <c r="N107" i="3"/>
  <c r="M107" i="3"/>
  <c r="K107" i="3"/>
  <c r="J107" i="3"/>
  <c r="H107" i="3"/>
  <c r="G107" i="3"/>
  <c r="E107" i="3"/>
  <c r="D107" i="3"/>
  <c r="N106" i="3"/>
  <c r="M106" i="3"/>
  <c r="K106" i="3"/>
  <c r="J106" i="3"/>
  <c r="H106" i="3"/>
  <c r="G106" i="3"/>
  <c r="E106" i="3"/>
  <c r="D106" i="3"/>
  <c r="N105" i="3"/>
  <c r="M105" i="3"/>
  <c r="K105" i="3"/>
  <c r="J105" i="3"/>
  <c r="H105" i="3"/>
  <c r="G105" i="3"/>
  <c r="E105" i="3"/>
  <c r="D105" i="3"/>
  <c r="N104" i="3"/>
  <c r="M104" i="3"/>
  <c r="K104" i="3"/>
  <c r="J104" i="3"/>
  <c r="H104" i="3"/>
  <c r="G104" i="3"/>
  <c r="E104" i="3"/>
  <c r="D104" i="3"/>
  <c r="N103" i="3"/>
  <c r="M103" i="3"/>
  <c r="K103" i="3"/>
  <c r="J103" i="3"/>
  <c r="H103" i="3"/>
  <c r="G103" i="3"/>
  <c r="E103" i="3"/>
  <c r="D103" i="3"/>
  <c r="N102" i="3"/>
  <c r="M102" i="3"/>
  <c r="K102" i="3"/>
  <c r="J102" i="3"/>
  <c r="H102" i="3"/>
  <c r="G102" i="3"/>
  <c r="E102" i="3"/>
  <c r="D102" i="3"/>
  <c r="N101" i="3"/>
  <c r="M101" i="3"/>
  <c r="K101" i="3"/>
  <c r="J101" i="3"/>
  <c r="H101" i="3"/>
  <c r="G101" i="3"/>
  <c r="E101" i="3"/>
  <c r="D101" i="3"/>
  <c r="N100" i="3"/>
  <c r="M100" i="3"/>
  <c r="K100" i="3"/>
  <c r="J100" i="3"/>
  <c r="H100" i="3"/>
  <c r="G100" i="3"/>
  <c r="E100" i="3"/>
  <c r="D100" i="3"/>
  <c r="N99" i="3"/>
  <c r="M99" i="3"/>
  <c r="K99" i="3"/>
  <c r="J99" i="3"/>
  <c r="H99" i="3"/>
  <c r="G99" i="3"/>
  <c r="E99" i="3"/>
  <c r="D99" i="3"/>
  <c r="N98" i="3"/>
  <c r="M98" i="3"/>
  <c r="K98" i="3"/>
  <c r="J98" i="3"/>
  <c r="H98" i="3"/>
  <c r="G98" i="3"/>
  <c r="E98" i="3"/>
  <c r="D98" i="3"/>
  <c r="P97" i="3"/>
  <c r="N97" i="3"/>
  <c r="M97" i="3"/>
  <c r="K97" i="3"/>
  <c r="J97" i="3"/>
  <c r="H97" i="3"/>
  <c r="G97" i="3"/>
  <c r="E97" i="3"/>
  <c r="D97" i="3"/>
  <c r="D96" i="3"/>
  <c r="N95" i="3"/>
  <c r="M95" i="3"/>
  <c r="K95" i="3"/>
  <c r="J95" i="3"/>
  <c r="H95" i="3"/>
  <c r="G95" i="3"/>
  <c r="E95" i="3"/>
  <c r="D95" i="3"/>
  <c r="N94" i="3"/>
  <c r="M94" i="3"/>
  <c r="K94" i="3"/>
  <c r="J94" i="3"/>
  <c r="H94" i="3"/>
  <c r="G94" i="3"/>
  <c r="E94" i="3"/>
  <c r="D94" i="3"/>
  <c r="N93" i="3"/>
  <c r="M93" i="3"/>
  <c r="K93" i="3"/>
  <c r="J93" i="3"/>
  <c r="H93" i="3"/>
  <c r="G93" i="3"/>
  <c r="E93" i="3"/>
  <c r="D93" i="3"/>
  <c r="N92" i="3"/>
  <c r="M92" i="3"/>
  <c r="K92" i="3"/>
  <c r="J92" i="3"/>
  <c r="H92" i="3"/>
  <c r="G92" i="3"/>
  <c r="E92" i="3"/>
  <c r="D92" i="3"/>
  <c r="N91" i="3"/>
  <c r="M91" i="3"/>
  <c r="K91" i="3"/>
  <c r="J91" i="3"/>
  <c r="H91" i="3"/>
  <c r="G91" i="3"/>
  <c r="E91" i="3"/>
  <c r="D91" i="3"/>
  <c r="N90" i="3"/>
  <c r="M90" i="3"/>
  <c r="K90" i="3"/>
  <c r="J90" i="3"/>
  <c r="H90" i="3"/>
  <c r="G90" i="3"/>
  <c r="E90" i="3"/>
  <c r="D90" i="3"/>
  <c r="N89" i="3"/>
  <c r="M89" i="3"/>
  <c r="K89" i="3"/>
  <c r="J89" i="3"/>
  <c r="H89" i="3"/>
  <c r="G89" i="3"/>
  <c r="E89" i="3"/>
  <c r="D89" i="3"/>
  <c r="N88" i="3"/>
  <c r="M88" i="3"/>
  <c r="K88" i="3"/>
  <c r="J88" i="3"/>
  <c r="H88" i="3"/>
  <c r="G88" i="3"/>
  <c r="E88" i="3"/>
  <c r="D88" i="3"/>
  <c r="N87" i="3"/>
  <c r="M87" i="3"/>
  <c r="K87" i="3"/>
  <c r="J87" i="3"/>
  <c r="H87" i="3"/>
  <c r="G87" i="3"/>
  <c r="E87" i="3"/>
  <c r="D87" i="3"/>
  <c r="N86" i="3"/>
  <c r="M86" i="3"/>
  <c r="K86" i="3"/>
  <c r="J86" i="3"/>
  <c r="H86" i="3"/>
  <c r="G86" i="3"/>
  <c r="E86" i="3"/>
  <c r="D86" i="3"/>
  <c r="N85" i="3"/>
  <c r="M85" i="3"/>
  <c r="K85" i="3"/>
  <c r="J85" i="3"/>
  <c r="H85" i="3"/>
  <c r="G85" i="3"/>
  <c r="E85" i="3"/>
  <c r="D85" i="3"/>
  <c r="N84" i="3"/>
  <c r="M84" i="3"/>
  <c r="K84" i="3"/>
  <c r="J84" i="3"/>
  <c r="H84" i="3"/>
  <c r="G84" i="3"/>
  <c r="E84" i="3"/>
  <c r="D84" i="3"/>
  <c r="N83" i="3"/>
  <c r="M83" i="3"/>
  <c r="K83" i="3"/>
  <c r="J83" i="3"/>
  <c r="H83" i="3"/>
  <c r="G83" i="3"/>
  <c r="E83" i="3"/>
  <c r="D83" i="3"/>
  <c r="N82" i="3"/>
  <c r="M82" i="3"/>
  <c r="K82" i="3"/>
  <c r="J82" i="3"/>
  <c r="H82" i="3"/>
  <c r="G82" i="3"/>
  <c r="E82" i="3"/>
  <c r="D82" i="3"/>
  <c r="N81" i="3"/>
  <c r="M81" i="3"/>
  <c r="K81" i="3"/>
  <c r="J81" i="3"/>
  <c r="H81" i="3"/>
  <c r="G81" i="3"/>
  <c r="E81" i="3"/>
  <c r="D81" i="3"/>
  <c r="N80" i="3"/>
  <c r="M80" i="3"/>
  <c r="K80" i="3"/>
  <c r="J80" i="3"/>
  <c r="H80" i="3"/>
  <c r="G80" i="3"/>
  <c r="E80" i="3"/>
  <c r="D80" i="3"/>
  <c r="N79" i="3"/>
  <c r="M79" i="3"/>
  <c r="K79" i="3"/>
  <c r="J79" i="3"/>
  <c r="H79" i="3"/>
  <c r="G79" i="3"/>
  <c r="E79" i="3"/>
  <c r="D79" i="3"/>
  <c r="N78" i="3"/>
  <c r="M78" i="3"/>
  <c r="K78" i="3"/>
  <c r="J78" i="3"/>
  <c r="H78" i="3"/>
  <c r="G78" i="3"/>
  <c r="E78" i="3"/>
  <c r="D78" i="3"/>
  <c r="N77" i="3"/>
  <c r="M77" i="3"/>
  <c r="K77" i="3"/>
  <c r="J77" i="3"/>
  <c r="H77" i="3"/>
  <c r="G77" i="3"/>
  <c r="E77" i="3"/>
  <c r="D77" i="3"/>
  <c r="P76" i="3"/>
  <c r="N76" i="3"/>
  <c r="M76" i="3"/>
  <c r="K76" i="3"/>
  <c r="J76" i="3"/>
  <c r="H76" i="3"/>
  <c r="G76" i="3"/>
  <c r="E76" i="3"/>
  <c r="D76" i="3"/>
  <c r="P75" i="3"/>
  <c r="N75" i="3"/>
  <c r="M75" i="3"/>
  <c r="K75" i="3"/>
  <c r="J75" i="3"/>
  <c r="H75" i="3"/>
  <c r="G75" i="3"/>
  <c r="E75" i="3"/>
  <c r="D75" i="3"/>
  <c r="D74" i="3"/>
  <c r="N73" i="3"/>
  <c r="M73" i="3"/>
  <c r="K73" i="3"/>
  <c r="J73" i="3"/>
  <c r="H73" i="3"/>
  <c r="G73" i="3"/>
  <c r="E73" i="3"/>
  <c r="D73" i="3"/>
  <c r="N72" i="3"/>
  <c r="M72" i="3"/>
  <c r="K72" i="3"/>
  <c r="J72" i="3"/>
  <c r="H72" i="3"/>
  <c r="G72" i="3"/>
  <c r="E72" i="3"/>
  <c r="D72" i="3"/>
  <c r="N71" i="3"/>
  <c r="M71" i="3"/>
  <c r="K71" i="3"/>
  <c r="J71" i="3"/>
  <c r="H71" i="3"/>
  <c r="G71" i="3"/>
  <c r="E71" i="3"/>
  <c r="D71" i="3"/>
  <c r="N70" i="3"/>
  <c r="M70" i="3"/>
  <c r="K70" i="3"/>
  <c r="J70" i="3"/>
  <c r="H70" i="3"/>
  <c r="G70" i="3"/>
  <c r="E70" i="3"/>
  <c r="D70" i="3"/>
  <c r="N69" i="3"/>
  <c r="M69" i="3"/>
  <c r="K69" i="3"/>
  <c r="J69" i="3"/>
  <c r="H69" i="3"/>
  <c r="G69" i="3"/>
  <c r="E69" i="3"/>
  <c r="D69" i="3"/>
  <c r="P68" i="3"/>
  <c r="N68" i="3"/>
  <c r="M68" i="3"/>
  <c r="K68" i="3"/>
  <c r="J68" i="3"/>
  <c r="H68" i="3"/>
  <c r="G68" i="3"/>
  <c r="E68" i="3"/>
  <c r="D68" i="3"/>
  <c r="D67" i="3"/>
  <c r="P66" i="3"/>
  <c r="N66" i="3"/>
  <c r="M66" i="3"/>
  <c r="K66" i="3"/>
  <c r="J66" i="3"/>
  <c r="H66" i="3"/>
  <c r="G66" i="3"/>
  <c r="E66" i="3"/>
  <c r="D66" i="3"/>
  <c r="A62" i="3"/>
  <c r="P58" i="3"/>
  <c r="M58" i="3"/>
  <c r="J58" i="3"/>
  <c r="G58" i="3"/>
  <c r="D58" i="3"/>
  <c r="P57" i="3"/>
  <c r="M57" i="3"/>
  <c r="J57" i="3"/>
  <c r="G57" i="3"/>
  <c r="D57" i="3"/>
  <c r="P56" i="3"/>
  <c r="M56" i="3"/>
  <c r="J56" i="3"/>
  <c r="G56" i="3"/>
  <c r="D56" i="3"/>
  <c r="P55" i="3"/>
  <c r="M55" i="3"/>
  <c r="J55" i="3"/>
  <c r="G55" i="3"/>
  <c r="D55" i="3"/>
  <c r="P54" i="3"/>
  <c r="M54" i="3"/>
  <c r="J54" i="3"/>
  <c r="G54" i="3"/>
  <c r="D54" i="3"/>
  <c r="P53" i="3"/>
  <c r="M53" i="3"/>
  <c r="J53" i="3"/>
  <c r="G53" i="3"/>
  <c r="D53" i="3"/>
  <c r="P52" i="3"/>
  <c r="M52" i="3"/>
  <c r="J52" i="3"/>
  <c r="G52" i="3"/>
  <c r="D52" i="3"/>
  <c r="P51" i="3"/>
  <c r="M51" i="3"/>
  <c r="J51" i="3"/>
  <c r="G51" i="3"/>
  <c r="D51" i="3"/>
  <c r="P50" i="3"/>
  <c r="M50" i="3"/>
  <c r="J50" i="3"/>
  <c r="G50" i="3"/>
  <c r="D50" i="3"/>
  <c r="N48" i="3"/>
  <c r="M48" i="3"/>
  <c r="K48" i="3"/>
  <c r="J48" i="3"/>
  <c r="H48" i="3"/>
  <c r="G48" i="3"/>
  <c r="E48" i="3"/>
  <c r="D48" i="3"/>
  <c r="N47" i="3"/>
  <c r="M47" i="3"/>
  <c r="K47" i="3"/>
  <c r="J47" i="3"/>
  <c r="H47" i="3"/>
  <c r="G47" i="3"/>
  <c r="E47" i="3"/>
  <c r="D47" i="3"/>
  <c r="N46" i="3"/>
  <c r="M46" i="3"/>
  <c r="K46" i="3"/>
  <c r="J46" i="3"/>
  <c r="H46" i="3"/>
  <c r="G46" i="3"/>
  <c r="E46" i="3"/>
  <c r="D46" i="3"/>
  <c r="N45" i="3"/>
  <c r="M45" i="3"/>
  <c r="K45" i="3"/>
  <c r="J45" i="3"/>
  <c r="H45" i="3"/>
  <c r="G45" i="3"/>
  <c r="E45" i="3"/>
  <c r="D45" i="3"/>
  <c r="N44" i="3"/>
  <c r="M44" i="3"/>
  <c r="K44" i="3"/>
  <c r="J44" i="3"/>
  <c r="H44" i="3"/>
  <c r="G44" i="3"/>
  <c r="E44" i="3"/>
  <c r="D44" i="3"/>
  <c r="N43" i="3"/>
  <c r="M43" i="3"/>
  <c r="K43" i="3"/>
  <c r="J43" i="3"/>
  <c r="H43" i="3"/>
  <c r="G43" i="3"/>
  <c r="E43" i="3"/>
  <c r="D43" i="3"/>
  <c r="N42" i="3"/>
  <c r="M42" i="3"/>
  <c r="K42" i="3"/>
  <c r="J42" i="3"/>
  <c r="H42" i="3"/>
  <c r="G42" i="3"/>
  <c r="E42" i="3"/>
  <c r="D42" i="3"/>
  <c r="N41" i="3"/>
  <c r="M41" i="3"/>
  <c r="K41" i="3"/>
  <c r="J41" i="3"/>
  <c r="H41" i="3"/>
  <c r="G41" i="3"/>
  <c r="E41" i="3"/>
  <c r="D41" i="3"/>
  <c r="N40" i="3"/>
  <c r="M40" i="3"/>
  <c r="K40" i="3"/>
  <c r="J40" i="3"/>
  <c r="H40" i="3"/>
  <c r="G40" i="3"/>
  <c r="E40" i="3"/>
  <c r="D40" i="3"/>
  <c r="N39" i="3"/>
  <c r="M39" i="3"/>
  <c r="K39" i="3"/>
  <c r="J39" i="3"/>
  <c r="H39" i="3"/>
  <c r="G39" i="3"/>
  <c r="E39" i="3"/>
  <c r="D39" i="3"/>
  <c r="N38" i="3"/>
  <c r="M38" i="3"/>
  <c r="K38" i="3"/>
  <c r="J38" i="3"/>
  <c r="H38" i="3"/>
  <c r="G38" i="3"/>
  <c r="E38" i="3"/>
  <c r="D38" i="3"/>
  <c r="N37" i="3"/>
  <c r="M37" i="3"/>
  <c r="K37" i="3"/>
  <c r="J37" i="3"/>
  <c r="H37" i="3"/>
  <c r="G37" i="3"/>
  <c r="E37" i="3"/>
  <c r="D37" i="3"/>
  <c r="N36" i="3"/>
  <c r="M36" i="3"/>
  <c r="K36" i="3"/>
  <c r="J36" i="3"/>
  <c r="H36" i="3"/>
  <c r="G36" i="3"/>
  <c r="E36" i="3"/>
  <c r="D36" i="3"/>
  <c r="N35" i="3"/>
  <c r="M35" i="3"/>
  <c r="K35" i="3"/>
  <c r="J35" i="3"/>
  <c r="H35" i="3"/>
  <c r="G35" i="3"/>
  <c r="E35" i="3"/>
  <c r="D35" i="3"/>
  <c r="N34" i="3"/>
  <c r="M34" i="3"/>
  <c r="K34" i="3"/>
  <c r="J34" i="3"/>
  <c r="H34" i="3"/>
  <c r="G34" i="3"/>
  <c r="E34" i="3"/>
  <c r="D34" i="3"/>
  <c r="N33" i="3"/>
  <c r="M33" i="3"/>
  <c r="K33" i="3"/>
  <c r="J33" i="3"/>
  <c r="H33" i="3"/>
  <c r="G33" i="3"/>
  <c r="E33" i="3"/>
  <c r="D33" i="3"/>
  <c r="P32" i="3"/>
  <c r="N32" i="3"/>
  <c r="M32" i="3"/>
  <c r="K32" i="3"/>
  <c r="J32" i="3"/>
  <c r="H32" i="3"/>
  <c r="G32" i="3"/>
  <c r="E32" i="3"/>
  <c r="D32" i="3"/>
  <c r="D31" i="3"/>
  <c r="N30" i="3"/>
  <c r="M30" i="3"/>
  <c r="K30" i="3"/>
  <c r="J30" i="3"/>
  <c r="H30" i="3"/>
  <c r="G30" i="3"/>
  <c r="E30" i="3"/>
  <c r="D30" i="3"/>
  <c r="N29" i="3"/>
  <c r="M29" i="3"/>
  <c r="K29" i="3"/>
  <c r="J29" i="3"/>
  <c r="H29" i="3"/>
  <c r="G29" i="3"/>
  <c r="E29" i="3"/>
  <c r="D29" i="3"/>
  <c r="N28" i="3"/>
  <c r="M28" i="3"/>
  <c r="K28" i="3"/>
  <c r="J28" i="3"/>
  <c r="H28" i="3"/>
  <c r="G28" i="3"/>
  <c r="E28" i="3"/>
  <c r="D28" i="3"/>
  <c r="N27" i="3"/>
  <c r="M27" i="3"/>
  <c r="K27" i="3"/>
  <c r="J27" i="3"/>
  <c r="H27" i="3"/>
  <c r="G27" i="3"/>
  <c r="E27" i="3"/>
  <c r="D27" i="3"/>
  <c r="N26" i="3"/>
  <c r="M26" i="3"/>
  <c r="K26" i="3"/>
  <c r="J26" i="3"/>
  <c r="H26" i="3"/>
  <c r="G26" i="3"/>
  <c r="E26" i="3"/>
  <c r="D26" i="3"/>
  <c r="N25" i="3"/>
  <c r="M25" i="3"/>
  <c r="K25" i="3"/>
  <c r="J25" i="3"/>
  <c r="H25" i="3"/>
  <c r="G25" i="3"/>
  <c r="E25" i="3"/>
  <c r="D25" i="3"/>
  <c r="N24" i="3"/>
  <c r="M24" i="3"/>
  <c r="K24" i="3"/>
  <c r="J24" i="3"/>
  <c r="H24" i="3"/>
  <c r="G24" i="3"/>
  <c r="E24" i="3"/>
  <c r="D24" i="3"/>
  <c r="N23" i="3"/>
  <c r="M23" i="3"/>
  <c r="K23" i="3"/>
  <c r="J23" i="3"/>
  <c r="H23" i="3"/>
  <c r="G23" i="3"/>
  <c r="E23" i="3"/>
  <c r="D23" i="3"/>
  <c r="P22" i="3"/>
  <c r="N22" i="3"/>
  <c r="M22" i="3"/>
  <c r="K22" i="3"/>
  <c r="J22" i="3"/>
  <c r="H22" i="3"/>
  <c r="G22" i="3"/>
  <c r="E22" i="3"/>
  <c r="D22" i="3"/>
  <c r="P21" i="3"/>
  <c r="N21" i="3"/>
  <c r="M21" i="3"/>
  <c r="K21" i="3"/>
  <c r="J21" i="3"/>
  <c r="H21" i="3"/>
  <c r="G21" i="3"/>
  <c r="E21" i="3"/>
  <c r="D21" i="3"/>
  <c r="P20" i="3"/>
  <c r="N20" i="3"/>
  <c r="M20" i="3"/>
  <c r="K20" i="3"/>
  <c r="J20" i="3"/>
  <c r="H20" i="3"/>
  <c r="G20" i="3"/>
  <c r="E20" i="3"/>
  <c r="D20" i="3"/>
  <c r="P19" i="3"/>
  <c r="N19" i="3"/>
  <c r="M19" i="3"/>
  <c r="K19" i="3"/>
  <c r="J19" i="3"/>
  <c r="H19" i="3"/>
  <c r="G19" i="3"/>
  <c r="E19" i="3"/>
  <c r="D19" i="3"/>
  <c r="P18" i="3"/>
  <c r="N18" i="3"/>
  <c r="M18" i="3"/>
  <c r="K18" i="3"/>
  <c r="J18" i="3"/>
  <c r="H18" i="3"/>
  <c r="G18" i="3"/>
  <c r="E18" i="3"/>
  <c r="D18" i="3"/>
  <c r="P17" i="3"/>
  <c r="N17" i="3"/>
  <c r="M17" i="3"/>
  <c r="K17" i="3"/>
  <c r="J17" i="3"/>
  <c r="H17" i="3"/>
  <c r="G17" i="3"/>
  <c r="E17" i="3"/>
  <c r="D17" i="3"/>
  <c r="P16" i="3"/>
  <c r="N16" i="3"/>
  <c r="M16" i="3"/>
  <c r="K16" i="3"/>
  <c r="J16" i="3"/>
  <c r="H16" i="3"/>
  <c r="G16" i="3"/>
  <c r="E16" i="3"/>
  <c r="D16" i="3"/>
  <c r="P15" i="3"/>
  <c r="N15" i="3"/>
  <c r="M15" i="3"/>
  <c r="K15" i="3"/>
  <c r="J15" i="3"/>
  <c r="H15" i="3"/>
  <c r="G15" i="3"/>
  <c r="E15" i="3"/>
  <c r="D15" i="3"/>
  <c r="D14" i="3"/>
  <c r="N13" i="3"/>
  <c r="M13" i="3"/>
  <c r="K13" i="3"/>
  <c r="J13" i="3"/>
  <c r="H13" i="3"/>
  <c r="G13" i="3"/>
  <c r="E13" i="3"/>
  <c r="D13" i="3"/>
  <c r="N12" i="3"/>
  <c r="M12" i="3"/>
  <c r="K12" i="3"/>
  <c r="J12" i="3"/>
  <c r="H12" i="3"/>
  <c r="G12" i="3"/>
  <c r="E12" i="3"/>
  <c r="D12" i="3"/>
  <c r="N11" i="3"/>
  <c r="M11" i="3"/>
  <c r="K11" i="3"/>
  <c r="J11" i="3"/>
  <c r="H11" i="3"/>
  <c r="G11" i="3"/>
  <c r="E11" i="3"/>
  <c r="D11" i="3"/>
  <c r="N10" i="3"/>
  <c r="M10" i="3"/>
  <c r="K10" i="3"/>
  <c r="J10" i="3"/>
  <c r="H10" i="3"/>
  <c r="G10" i="3"/>
  <c r="E10" i="3"/>
  <c r="D10" i="3"/>
  <c r="N9" i="3"/>
  <c r="M9" i="3"/>
  <c r="K9" i="3"/>
  <c r="J9" i="3"/>
  <c r="H9" i="3"/>
  <c r="G9" i="3"/>
  <c r="E9" i="3"/>
  <c r="D9" i="3"/>
  <c r="P8" i="3"/>
  <c r="N8" i="3"/>
  <c r="M8" i="3"/>
  <c r="K8" i="3"/>
  <c r="J8" i="3"/>
  <c r="H8" i="3"/>
  <c r="G8" i="3"/>
  <c r="E8" i="3"/>
  <c r="D8" i="3"/>
  <c r="P7" i="3"/>
  <c r="N7" i="3"/>
  <c r="M7" i="3"/>
  <c r="K7" i="3"/>
  <c r="J7" i="3"/>
  <c r="H7" i="3"/>
  <c r="G7" i="3"/>
  <c r="E7" i="3"/>
  <c r="D7" i="3"/>
  <c r="P6" i="3"/>
  <c r="N6" i="3"/>
  <c r="M6" i="3"/>
  <c r="K6" i="3"/>
  <c r="J6" i="3"/>
  <c r="H6" i="3"/>
  <c r="G6" i="3"/>
  <c r="E6" i="3"/>
  <c r="D6" i="3"/>
  <c r="P5" i="3"/>
  <c r="N5" i="3"/>
  <c r="M5" i="3"/>
  <c r="K5" i="3"/>
  <c r="J5" i="3"/>
  <c r="H5" i="3"/>
  <c r="G5" i="3"/>
  <c r="E5" i="3"/>
  <c r="D5" i="3"/>
  <c r="D4" i="3"/>
</calcChain>
</file>

<file path=xl/comments1.xml><?xml version="1.0" encoding="utf-8"?>
<comments xmlns="http://schemas.openxmlformats.org/spreadsheetml/2006/main">
  <authors>
    <author>作者</author>
  </authors>
  <commentList>
    <comment ref="A4" authorId="0" shape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14" authorId="0" shape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31" authorId="0" shape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65" authorId="0" shape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67" authorId="0" shape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74" authorId="0" shape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96" authorId="0" shape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</commentList>
</comments>
</file>

<file path=xl/comments2.xml><?xml version="1.0" encoding="utf-8"?>
<comments xmlns="http://schemas.openxmlformats.org/spreadsheetml/2006/main">
  <authors>
    <author>作者</author>
  </authors>
  <commentList>
    <comment ref="A4" authorId="0" shape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29" authorId="0" shape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65" authorId="0" shape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87" authorId="0" shape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</commentList>
</comments>
</file>

<file path=xl/comments3.xml><?xml version="1.0" encoding="utf-8"?>
<comments xmlns="http://schemas.openxmlformats.org/spreadsheetml/2006/main">
  <authors>
    <author>作者</author>
  </authors>
  <commentList>
    <comment ref="A4" authorId="0" shape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14" authorId="0" shape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21" authorId="0" shape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31" authorId="0" shape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58" authorId="0" shape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64" authorId="0" shape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68" authorId="0" shape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77" authorId="0" shapeId="0">
      <text>
        <r>
          <rPr>
            <b/>
            <sz val="9"/>
            <color indexed="81"/>
            <rFont val="細明體"/>
            <family val="3"/>
            <charset val="136"/>
          </rPr>
          <t>作者:</t>
        </r>
        <r>
          <rPr>
            <sz val="9"/>
            <color indexed="81"/>
            <rFont val="細明體"/>
            <family val="3"/>
            <charset val="136"/>
          </rPr>
          <t xml:space="preserve">
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</commentList>
</comments>
</file>

<file path=xl/sharedStrings.xml><?xml version="1.0" encoding="utf-8"?>
<sst xmlns="http://schemas.openxmlformats.org/spreadsheetml/2006/main" count="562" uniqueCount="180">
  <si>
    <t>105年春季縣長盃木球賽賽程表</t>
    <phoneticPr fontId="3" type="noConversion"/>
  </si>
  <si>
    <r>
      <t>日</t>
    </r>
    <r>
      <rPr>
        <b/>
        <sz val="14"/>
        <rFont val="Times New Roman"/>
        <family val="1"/>
      </rPr>
      <t xml:space="preserve">  </t>
    </r>
    <r>
      <rPr>
        <b/>
        <sz val="14"/>
        <rFont val="標楷體"/>
        <family val="4"/>
        <charset val="136"/>
      </rPr>
      <t>期</t>
    </r>
    <phoneticPr fontId="3" type="noConversion"/>
  </si>
  <si>
    <r>
      <t>105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4</t>
    </r>
    <r>
      <rPr>
        <b/>
        <sz val="14"/>
        <rFont val="標楷體"/>
        <family val="4"/>
        <charset val="136"/>
      </rPr>
      <t>月14日（星期四）</t>
    </r>
    <r>
      <rPr>
        <b/>
        <sz val="14"/>
        <rFont val="Times New Roman"/>
        <family val="1"/>
      </rPr>
      <t>A</t>
    </r>
    <r>
      <rPr>
        <b/>
        <sz val="14"/>
        <rFont val="標楷體"/>
        <family val="4"/>
        <charset val="136"/>
      </rPr>
      <t>場地</t>
    </r>
    <phoneticPr fontId="3" type="noConversion"/>
  </si>
  <si>
    <t>場次</t>
    <phoneticPr fontId="3" type="noConversion"/>
  </si>
  <si>
    <t>時間</t>
    <phoneticPr fontId="3" type="noConversion"/>
  </si>
  <si>
    <r>
      <t>選</t>
    </r>
    <r>
      <rPr>
        <b/>
        <sz val="16"/>
        <rFont val="Times New Roman"/>
        <family val="1"/>
      </rPr>
      <t xml:space="preserve">       </t>
    </r>
    <r>
      <rPr>
        <b/>
        <sz val="16"/>
        <rFont val="標楷體"/>
        <family val="4"/>
        <charset val="136"/>
      </rPr>
      <t>手</t>
    </r>
    <r>
      <rPr>
        <b/>
        <sz val="16"/>
        <rFont val="Times New Roman"/>
        <family val="1"/>
      </rPr>
      <t xml:space="preserve">       </t>
    </r>
    <r>
      <rPr>
        <b/>
        <sz val="16"/>
        <rFont val="標楷體"/>
        <family val="4"/>
        <charset val="136"/>
      </rPr>
      <t>名</t>
    </r>
    <r>
      <rPr>
        <b/>
        <sz val="16"/>
        <rFont val="Times New Roman"/>
        <family val="1"/>
      </rPr>
      <t xml:space="preserve">       </t>
    </r>
    <r>
      <rPr>
        <b/>
        <sz val="16"/>
        <rFont val="標楷體"/>
        <family val="4"/>
        <charset val="136"/>
      </rPr>
      <t>單</t>
    </r>
    <phoneticPr fontId="3" type="noConversion"/>
  </si>
  <si>
    <t>組別</t>
    <phoneticPr fontId="3" type="noConversion"/>
  </si>
  <si>
    <t>裁判</t>
    <phoneticPr fontId="3" type="noConversion"/>
  </si>
  <si>
    <t>A1</t>
    <phoneticPr fontId="3" type="noConversion"/>
  </si>
  <si>
    <t>A2</t>
    <phoneticPr fontId="3" type="noConversion"/>
  </si>
  <si>
    <t>A3</t>
  </si>
  <si>
    <t>A4</t>
  </si>
  <si>
    <t>A5</t>
  </si>
  <si>
    <t>A6</t>
  </si>
  <si>
    <t>A7</t>
  </si>
  <si>
    <t>A8</t>
  </si>
  <si>
    <t>A9</t>
  </si>
  <si>
    <t xml:space="preserve"> </t>
    <phoneticPr fontId="3" type="noConversion"/>
  </si>
  <si>
    <t>A10</t>
    <phoneticPr fontId="3" type="noConversion"/>
  </si>
  <si>
    <t>A11</t>
    <phoneticPr fontId="3" type="noConversion"/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</si>
  <si>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</si>
  <si>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</si>
  <si>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</si>
  <si>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</si>
  <si>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</si>
  <si>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</si>
  <si>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</si>
  <si>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</si>
  <si>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</si>
  <si>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</si>
  <si>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</si>
  <si>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</si>
  <si>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</si>
  <si>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</si>
  <si>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  <phoneticPr fontId="3" type="noConversion"/>
  </si>
  <si>
    <t>A27</t>
    <phoneticPr fontId="3" type="noConversion"/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</si>
  <si>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</si>
  <si>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</si>
  <si>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</si>
  <si>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</si>
  <si>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</si>
  <si>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</si>
  <si>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</si>
  <si>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</si>
  <si>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</si>
  <si>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</si>
  <si>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</si>
  <si>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</si>
  <si>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</si>
  <si>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</si>
  <si>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</si>
  <si>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個人決賽</t>
    <phoneticPr fontId="3" type="noConversion"/>
  </si>
  <si>
    <t>A43</t>
    <phoneticPr fontId="3" type="noConversion"/>
  </si>
  <si>
    <t>A44</t>
    <phoneticPr fontId="3" type="noConversion"/>
  </si>
  <si>
    <t>A45</t>
  </si>
  <si>
    <t>A46</t>
  </si>
  <si>
    <t>A47</t>
  </si>
  <si>
    <t>A48</t>
  </si>
  <si>
    <t>A49</t>
  </si>
  <si>
    <t>A50</t>
  </si>
  <si>
    <t>A51</t>
  </si>
  <si>
    <r>
      <t>105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4</t>
    </r>
    <r>
      <rPr>
        <b/>
        <sz val="14"/>
        <rFont val="標楷體"/>
        <family val="4"/>
        <charset val="136"/>
      </rPr>
      <t>月</t>
    </r>
    <r>
      <rPr>
        <b/>
        <sz val="14"/>
        <rFont val="Times New Roman"/>
        <family val="1"/>
      </rPr>
      <t>14</t>
    </r>
    <r>
      <rPr>
        <b/>
        <sz val="14"/>
        <rFont val="標楷體"/>
        <family val="4"/>
        <charset val="136"/>
      </rPr>
      <t>日（星期四）</t>
    </r>
    <r>
      <rPr>
        <b/>
        <sz val="14"/>
        <rFont val="Times New Roman"/>
        <family val="1"/>
      </rPr>
      <t>B</t>
    </r>
    <r>
      <rPr>
        <b/>
        <sz val="14"/>
        <rFont val="標楷體"/>
        <family val="4"/>
        <charset val="136"/>
      </rPr>
      <t>場地</t>
    </r>
    <phoneticPr fontId="3" type="noConversion"/>
  </si>
  <si>
    <t>機關首長組</t>
    <phoneticPr fontId="3" type="noConversion"/>
  </si>
  <si>
    <t>B1</t>
    <phoneticPr fontId="3" type="noConversion"/>
  </si>
  <si>
    <t>B2</t>
    <phoneticPr fontId="3" type="noConversion"/>
  </si>
  <si>
    <t>B3</t>
    <phoneticPr fontId="3" type="noConversion"/>
  </si>
  <si>
    <t>B4</t>
  </si>
  <si>
    <t>B5</t>
  </si>
  <si>
    <t>B6</t>
  </si>
  <si>
    <t>B7</t>
  </si>
  <si>
    <t>B8</t>
    <phoneticPr fontId="3" type="noConversion"/>
  </si>
  <si>
    <t>B9</t>
    <phoneticPr fontId="3" type="noConversion"/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</si>
  <si>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</si>
  <si>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</si>
  <si>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</si>
  <si>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</si>
  <si>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</si>
  <si>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</si>
  <si>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</si>
  <si>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</si>
  <si>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</si>
  <si>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</si>
  <si>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</si>
  <si>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</si>
  <si>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</si>
  <si>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</si>
  <si>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</si>
  <si>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</si>
  <si>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</si>
  <si>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</si>
  <si>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</si>
  <si>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  <phoneticPr fontId="3" type="noConversion"/>
  </si>
  <si>
    <t>B30</t>
    <phoneticPr fontId="3" type="noConversion"/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</si>
  <si>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</si>
  <si>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</si>
  <si>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</si>
  <si>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</si>
  <si>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</si>
  <si>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</si>
  <si>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</si>
  <si>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</si>
  <si>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</si>
  <si>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</si>
  <si>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</si>
  <si>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</si>
  <si>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</si>
  <si>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</si>
  <si>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</si>
  <si>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</si>
  <si>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</si>
  <si>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  <phoneticPr fontId="3" type="noConversion"/>
  </si>
  <si>
    <t>B49</t>
    <phoneticPr fontId="3" type="noConversion"/>
  </si>
  <si>
    <t>B50</t>
  </si>
  <si>
    <t>B51</t>
  </si>
  <si>
    <t>B52</t>
  </si>
  <si>
    <t>B53</t>
  </si>
  <si>
    <t>B54</t>
  </si>
  <si>
    <t>B55</t>
  </si>
  <si>
    <t>B56</t>
  </si>
  <si>
    <t>105年春季縣長盃木球賽賽程表</t>
    <phoneticPr fontId="3" type="noConversion"/>
  </si>
  <si>
    <r>
      <t>日</t>
    </r>
    <r>
      <rPr>
        <b/>
        <sz val="14"/>
        <rFont val="Times New Roman"/>
        <family val="1"/>
      </rPr>
      <t xml:space="preserve">  </t>
    </r>
    <r>
      <rPr>
        <b/>
        <sz val="14"/>
        <rFont val="標楷體"/>
        <family val="4"/>
        <charset val="136"/>
      </rPr>
      <t>期</t>
    </r>
    <phoneticPr fontId="3" type="noConversion"/>
  </si>
  <si>
    <r>
      <t>105</t>
    </r>
    <r>
      <rPr>
        <b/>
        <sz val="14"/>
        <rFont val="標楷體"/>
        <family val="4"/>
        <charset val="136"/>
      </rPr>
      <t>年4月15日（星期五）</t>
    </r>
    <r>
      <rPr>
        <b/>
        <sz val="14"/>
        <rFont val="Times New Roman"/>
        <family val="1"/>
      </rPr>
      <t>A</t>
    </r>
    <r>
      <rPr>
        <b/>
        <sz val="14"/>
        <rFont val="標楷體"/>
        <family val="4"/>
        <charset val="136"/>
      </rPr>
      <t>場地</t>
    </r>
    <phoneticPr fontId="3" type="noConversion"/>
  </si>
  <si>
    <t>場次</t>
    <phoneticPr fontId="3" type="noConversion"/>
  </si>
  <si>
    <t>時間</t>
    <phoneticPr fontId="3" type="noConversion"/>
  </si>
  <si>
    <r>
      <t>選</t>
    </r>
    <r>
      <rPr>
        <b/>
        <sz val="16"/>
        <rFont val="Times New Roman"/>
        <family val="1"/>
      </rPr>
      <t xml:space="preserve">       </t>
    </r>
    <r>
      <rPr>
        <b/>
        <sz val="16"/>
        <rFont val="標楷體"/>
        <family val="4"/>
        <charset val="136"/>
      </rPr>
      <t>手</t>
    </r>
    <r>
      <rPr>
        <b/>
        <sz val="16"/>
        <rFont val="Times New Roman"/>
        <family val="1"/>
      </rPr>
      <t xml:space="preserve">       </t>
    </r>
    <r>
      <rPr>
        <b/>
        <sz val="16"/>
        <rFont val="標楷體"/>
        <family val="4"/>
        <charset val="136"/>
      </rPr>
      <t>名</t>
    </r>
    <r>
      <rPr>
        <b/>
        <sz val="16"/>
        <rFont val="Times New Roman"/>
        <family val="1"/>
      </rPr>
      <t xml:space="preserve">       </t>
    </r>
    <r>
      <rPr>
        <b/>
        <sz val="16"/>
        <rFont val="標楷體"/>
        <family val="4"/>
        <charset val="136"/>
      </rPr>
      <t>單</t>
    </r>
    <phoneticPr fontId="3" type="noConversion"/>
  </si>
  <si>
    <t>組別</t>
    <phoneticPr fontId="3" type="noConversion"/>
  </si>
  <si>
    <t xml:space="preserve"> </t>
    <phoneticPr fontId="3" type="noConversion"/>
  </si>
  <si>
    <t>裁判</t>
    <phoneticPr fontId="3" type="noConversion"/>
  </si>
  <si>
    <t>A1</t>
    <phoneticPr fontId="3" type="noConversion"/>
  </si>
  <si>
    <t>A2</t>
    <phoneticPr fontId="3" type="noConversion"/>
  </si>
  <si>
    <t>A10</t>
  </si>
  <si>
    <t>A11</t>
  </si>
  <si>
    <t>A25</t>
    <phoneticPr fontId="3" type="noConversion"/>
  </si>
  <si>
    <t>A26</t>
    <phoneticPr fontId="3" type="noConversion"/>
  </si>
  <si>
    <t>A27</t>
  </si>
  <si>
    <t>A43</t>
  </si>
  <si>
    <t>A44</t>
  </si>
  <si>
    <t>個人決賽</t>
    <phoneticPr fontId="3" type="noConversion"/>
  </si>
  <si>
    <t>A46</t>
    <phoneticPr fontId="3" type="noConversion"/>
  </si>
  <si>
    <t>A47</t>
    <phoneticPr fontId="3" type="noConversion"/>
  </si>
  <si>
    <r>
      <t>105</t>
    </r>
    <r>
      <rPr>
        <b/>
        <sz val="14"/>
        <rFont val="標楷體"/>
        <family val="4"/>
        <charset val="136"/>
      </rPr>
      <t>年4月15日（星期五）</t>
    </r>
    <r>
      <rPr>
        <b/>
        <sz val="14"/>
        <rFont val="Times New Roman"/>
        <family val="1"/>
      </rPr>
      <t>B</t>
    </r>
    <r>
      <rPr>
        <b/>
        <sz val="14"/>
        <rFont val="標楷體"/>
        <family val="4"/>
        <charset val="136"/>
      </rPr>
      <t>場地</t>
    </r>
    <phoneticPr fontId="3" type="noConversion"/>
  </si>
  <si>
    <t>B1</t>
    <phoneticPr fontId="3" type="noConversion"/>
  </si>
  <si>
    <t>B2</t>
    <phoneticPr fontId="3" type="noConversion"/>
  </si>
  <si>
    <t>B3</t>
  </si>
  <si>
    <t>B8</t>
  </si>
  <si>
    <t>B9</t>
  </si>
  <si>
    <t>B22</t>
    <phoneticPr fontId="3" type="noConversion"/>
  </si>
  <si>
    <t>B23</t>
    <phoneticPr fontId="3" type="noConversion"/>
  </si>
  <si>
    <t>B29</t>
  </si>
  <si>
    <t>B30</t>
  </si>
  <si>
    <t>B36</t>
    <phoneticPr fontId="3" type="noConversion"/>
  </si>
  <si>
    <t>B37</t>
    <phoneticPr fontId="3" type="noConversion"/>
  </si>
  <si>
    <t>105年秋季縣長盃木球賽賽程表</t>
    <phoneticPr fontId="3" type="noConversion"/>
  </si>
  <si>
    <t>105年4月16日（星期六）A場地</t>
    <phoneticPr fontId="3" type="noConversion"/>
  </si>
  <si>
    <t>A2</t>
  </si>
  <si>
    <t>組別</t>
    <phoneticPr fontId="3" type="noConversion"/>
  </si>
  <si>
    <t xml:space="preserve"> </t>
    <phoneticPr fontId="3" type="noConversion"/>
  </si>
  <si>
    <t>裁判</t>
    <phoneticPr fontId="3" type="noConversion"/>
  </si>
  <si>
    <t>A10</t>
    <phoneticPr fontId="3" type="noConversion"/>
  </si>
  <si>
    <t>A11</t>
    <phoneticPr fontId="3" type="noConversion"/>
  </si>
  <si>
    <t>A16</t>
    <phoneticPr fontId="3" type="noConversion"/>
  </si>
  <si>
    <t>A17</t>
    <phoneticPr fontId="3" type="noConversion"/>
  </si>
  <si>
    <t>A25</t>
    <phoneticPr fontId="3" type="noConversion"/>
  </si>
  <si>
    <t>A26</t>
    <phoneticPr fontId="3" type="noConversion"/>
  </si>
  <si>
    <t>個人決賽</t>
    <phoneticPr fontId="3" type="noConversion"/>
  </si>
  <si>
    <t>A30</t>
    <phoneticPr fontId="3" type="noConversion"/>
  </si>
  <si>
    <t>A31</t>
    <phoneticPr fontId="3" type="noConversion"/>
  </si>
  <si>
    <t>105年4月16日（星期六）B場地</t>
    <phoneticPr fontId="3" type="noConversion"/>
  </si>
  <si>
    <t>B2</t>
  </si>
  <si>
    <t>B6</t>
    <phoneticPr fontId="3" type="noConversion"/>
  </si>
  <si>
    <t>B7</t>
    <phoneticPr fontId="3" type="noConversion"/>
  </si>
  <si>
    <t>B9</t>
    <phoneticPr fontId="3" type="noConversion"/>
  </si>
  <si>
    <t>B10</t>
    <phoneticPr fontId="3" type="noConversion"/>
  </si>
  <si>
    <t>B17</t>
    <phoneticPr fontId="3" type="noConversion"/>
  </si>
  <si>
    <t>B18</t>
    <phoneticPr fontId="3" type="noConversion"/>
  </si>
  <si>
    <t>B26</t>
    <phoneticPr fontId="3" type="noConversion"/>
  </si>
  <si>
    <t xml:space="preserve"> </t>
    <phoneticPr fontId="3" type="noConversion"/>
  </si>
  <si>
    <t xml:space="preserve"> </t>
    <phoneticPr fontId="3" type="noConversion"/>
  </si>
  <si>
    <t>B27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</si>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</sst>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h:mm;@"/>
  </numFmts>
  <fonts count="2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8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b/>
      <sz val="12"/>
      <name val="標楷體"/>
      <family val="4"/>
      <charset val="136"/>
    </font>
    <font>
      <b/>
      <sz val="16"/>
      <name val="標楷體"/>
      <family val="4"/>
      <charset val="136"/>
    </font>
    <font>
      <b/>
      <sz val="16"/>
      <name val="Times New Roman"/>
      <family val="1"/>
    </font>
    <font>
      <b/>
      <sz val="10"/>
      <color indexed="9"/>
      <name val="標楷體"/>
      <family val="4"/>
      <charset val="136"/>
    </font>
    <font>
      <sz val="10"/>
      <name val="標楷體"/>
      <family val="4"/>
      <charset val="136"/>
    </font>
    <font>
      <sz val="14"/>
      <name val="Times New Roman"/>
      <family val="1"/>
    </font>
    <font>
      <sz val="14"/>
      <color indexed="8"/>
      <name val="標楷體"/>
      <family val="4"/>
      <charset val="136"/>
    </font>
    <font>
      <b/>
      <sz val="14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b/>
      <sz val="12"/>
      <name val="Times New Roman"/>
      <family val="1"/>
    </font>
    <font>
      <sz val="12"/>
      <name val="Times New Roman"/>
      <family val="1"/>
    </font>
    <font>
      <b/>
      <sz val="18"/>
      <name val="Times New Roman"/>
      <family val="1"/>
    </font>
    <font>
      <sz val="14"/>
      <color theme="1"/>
      <name val="標楷體"/>
      <family val="4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14"/>
      <name val="標楷體"/>
      <family val="4"/>
      <charset val="136"/>
    </font>
    <font>
      <b/>
      <sz val="9"/>
      <color indexed="81"/>
      <name val="細明體"/>
      <family val="3"/>
      <charset val="136"/>
    </font>
    <font>
      <sz val="12"/>
      <color indexed="8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76" fontId="11" fillId="0" borderId="4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4" fillId="0" borderId="4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176" fontId="11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Border="1" applyAlignment="1">
      <alignment horizontal="right" vertical="center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一般" xfId="0" builtinId="0"/>
  </cellStyles>
  <dxfs count="81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cer\Desktop\105&#26149;&#23395;&#32291;&#38263;&#30403;&#26408;&#29699;&#25104;&#32318;&#27169;&#3206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錄"/>
      <sheetName val="說明"/>
      <sheetName val="名單"/>
      <sheetName val="組別"/>
      <sheetName val="賽程表1"/>
      <sheetName val="賽程表2"/>
      <sheetName val="賽程表3"/>
      <sheetName val="首長"/>
      <sheetName val="模"/>
      <sheetName val="OLDM"/>
      <sheetName val="OLDF"/>
      <sheetName val="SOM"/>
      <sheetName val="SOF"/>
      <sheetName val="TM"/>
      <sheetName val="TF"/>
      <sheetName val="SM"/>
      <sheetName val="SF"/>
      <sheetName val="JM"/>
      <sheetName val="JF"/>
      <sheetName val="EM6"/>
      <sheetName val="EF6"/>
      <sheetName val="EM5"/>
      <sheetName val="EF5"/>
      <sheetName val="EM4"/>
      <sheetName val="EF4"/>
      <sheetName val="卡1"/>
      <sheetName val="卡2"/>
      <sheetName val="卡3"/>
      <sheetName val="團體"/>
      <sheetName val="個人"/>
      <sheetName val="雙模"/>
      <sheetName val="過門"/>
      <sheetName val="總成績表"/>
      <sheetName val="獎團資料"/>
      <sheetName val="決賽名單"/>
      <sheetName val="個人資料"/>
      <sheetName val="獎狀(團6) "/>
      <sheetName val="獎狀(團5) "/>
      <sheetName val="獎狀(團4)"/>
      <sheetName val="獎狀(個)"/>
    </sheetNames>
    <sheetDataSet>
      <sheetData sheetId="0"/>
      <sheetData sheetId="1"/>
      <sheetData sheetId="2">
        <row r="1">
          <cell r="A1">
            <v>1.1000000000000001</v>
          </cell>
          <cell r="B1" t="str">
            <v>長青男子組</v>
          </cell>
        </row>
        <row r="2">
          <cell r="A2">
            <v>2.1</v>
          </cell>
          <cell r="B2" t="str">
            <v>長青女子組</v>
          </cell>
          <cell r="C2" t="str">
            <v xml:space="preserve"> </v>
          </cell>
        </row>
        <row r="3">
          <cell r="A3">
            <v>3.1</v>
          </cell>
          <cell r="B3" t="str">
            <v>社會男子組</v>
          </cell>
        </row>
        <row r="4">
          <cell r="A4">
            <v>4.0999999999999996</v>
          </cell>
          <cell r="B4" t="str">
            <v>社會女子組</v>
          </cell>
        </row>
        <row r="5">
          <cell r="A5">
            <v>5.0999999999999996</v>
          </cell>
          <cell r="B5" t="str">
            <v>教師男子組</v>
          </cell>
        </row>
        <row r="6">
          <cell r="A6">
            <v>6.1</v>
          </cell>
          <cell r="B6" t="str">
            <v>教師女子組</v>
          </cell>
        </row>
        <row r="7">
          <cell r="A7">
            <v>7.1</v>
          </cell>
          <cell r="B7" t="str">
            <v>高中男子組</v>
          </cell>
        </row>
        <row r="8">
          <cell r="A8">
            <v>8.1</v>
          </cell>
          <cell r="B8" t="str">
            <v>高中女子組</v>
          </cell>
        </row>
        <row r="9">
          <cell r="A9">
            <v>9.1</v>
          </cell>
          <cell r="B9" t="str">
            <v>國中男子組</v>
          </cell>
        </row>
        <row r="10">
          <cell r="A10">
            <v>10.1</v>
          </cell>
          <cell r="B10" t="str">
            <v>國中女子組</v>
          </cell>
        </row>
        <row r="11">
          <cell r="A11">
            <v>11.1</v>
          </cell>
          <cell r="B11" t="str">
            <v>小男六年級組</v>
          </cell>
        </row>
        <row r="12">
          <cell r="A12">
            <v>12.1</v>
          </cell>
          <cell r="B12" t="str">
            <v>小女六年級組</v>
          </cell>
        </row>
        <row r="13">
          <cell r="A13">
            <v>13.1</v>
          </cell>
          <cell r="B13" t="str">
            <v>小男五年級組</v>
          </cell>
        </row>
        <row r="14">
          <cell r="A14">
            <v>14.1</v>
          </cell>
          <cell r="B14" t="str">
            <v>小女五年級組</v>
          </cell>
        </row>
        <row r="15">
          <cell r="A15">
            <v>15.1</v>
          </cell>
          <cell r="B15" t="str">
            <v>小男四年級組</v>
          </cell>
        </row>
        <row r="16">
          <cell r="A16">
            <v>16.100000000000001</v>
          </cell>
          <cell r="B16" t="str">
            <v>小女四年級組</v>
          </cell>
        </row>
        <row r="17">
          <cell r="A17">
            <v>17.100000000000001</v>
          </cell>
          <cell r="B17" t="str">
            <v>機關首長組</v>
          </cell>
        </row>
        <row r="19">
          <cell r="A19">
            <v>111</v>
          </cell>
          <cell r="B19">
            <v>42474</v>
          </cell>
        </row>
        <row r="20">
          <cell r="A20">
            <v>222</v>
          </cell>
          <cell r="B20">
            <v>42475</v>
          </cell>
        </row>
        <row r="21">
          <cell r="A21">
            <v>333</v>
          </cell>
          <cell r="B21">
            <v>42476</v>
          </cell>
        </row>
        <row r="25">
          <cell r="A25">
            <v>9001</v>
          </cell>
          <cell r="B25" t="str">
            <v>羅中興</v>
          </cell>
          <cell r="C25" t="str">
            <v xml:space="preserve"> </v>
          </cell>
          <cell r="D25" t="str">
            <v xml:space="preserve"> </v>
          </cell>
        </row>
        <row r="26">
          <cell r="A26">
            <v>9002</v>
          </cell>
          <cell r="B26" t="str">
            <v>朱淑真</v>
          </cell>
        </row>
        <row r="27">
          <cell r="A27">
            <v>9003</v>
          </cell>
          <cell r="B27" t="str">
            <v>林景松</v>
          </cell>
        </row>
        <row r="28">
          <cell r="A28">
            <v>9004</v>
          </cell>
          <cell r="B28" t="str">
            <v>江幸容</v>
          </cell>
        </row>
        <row r="29">
          <cell r="A29">
            <v>9005</v>
          </cell>
          <cell r="B29" t="str">
            <v>廖士元</v>
          </cell>
        </row>
        <row r="30">
          <cell r="A30">
            <v>9006</v>
          </cell>
          <cell r="B30" t="str">
            <v>沈琪梅</v>
          </cell>
        </row>
        <row r="31">
          <cell r="A31">
            <v>9007</v>
          </cell>
          <cell r="B31" t="str">
            <v>林本源</v>
          </cell>
        </row>
        <row r="32">
          <cell r="A32">
            <v>9008</v>
          </cell>
          <cell r="B32" t="str">
            <v>張世民</v>
          </cell>
        </row>
        <row r="33">
          <cell r="A33">
            <v>9009</v>
          </cell>
          <cell r="B33" t="str">
            <v>張美慧</v>
          </cell>
        </row>
        <row r="34">
          <cell r="A34">
            <v>9010</v>
          </cell>
          <cell r="B34" t="str">
            <v>張嘉進</v>
          </cell>
        </row>
        <row r="35">
          <cell r="A35">
            <v>9011</v>
          </cell>
          <cell r="B35" t="str">
            <v>郭淑娟</v>
          </cell>
        </row>
        <row r="36">
          <cell r="A36">
            <v>9012</v>
          </cell>
          <cell r="B36" t="str">
            <v>陳淑玉</v>
          </cell>
        </row>
        <row r="37">
          <cell r="A37">
            <v>9013</v>
          </cell>
          <cell r="B37" t="str">
            <v>嚴志玄</v>
          </cell>
        </row>
        <row r="38">
          <cell r="A38">
            <v>9014</v>
          </cell>
          <cell r="B38" t="str">
            <v>陳靜儀</v>
          </cell>
        </row>
        <row r="39">
          <cell r="A39">
            <v>9015</v>
          </cell>
          <cell r="B39" t="str">
            <v>黃淑津</v>
          </cell>
        </row>
        <row r="40">
          <cell r="A40">
            <v>9016</v>
          </cell>
          <cell r="B40" t="str">
            <v>廖本祺</v>
          </cell>
        </row>
        <row r="41">
          <cell r="A41">
            <v>9017</v>
          </cell>
          <cell r="B41" t="str">
            <v>蔡世宏</v>
          </cell>
        </row>
        <row r="42">
          <cell r="A42">
            <v>9018</v>
          </cell>
          <cell r="B42" t="str">
            <v>戴元益</v>
          </cell>
        </row>
        <row r="43">
          <cell r="A43">
            <v>9019</v>
          </cell>
          <cell r="B43" t="str">
            <v>謝寶儀</v>
          </cell>
          <cell r="D43" t="str">
            <v/>
          </cell>
        </row>
        <row r="44">
          <cell r="A44">
            <v>9020</v>
          </cell>
          <cell r="B44" t="str">
            <v>顏曉湘</v>
          </cell>
          <cell r="D44" t="str">
            <v/>
          </cell>
        </row>
        <row r="45">
          <cell r="A45">
            <v>9021</v>
          </cell>
          <cell r="B45" t="str">
            <v>魏美粧</v>
          </cell>
          <cell r="D45" t="str">
            <v/>
          </cell>
        </row>
        <row r="46">
          <cell r="A46">
            <v>9022</v>
          </cell>
          <cell r="B46" t="str">
            <v>蘇安然</v>
          </cell>
          <cell r="D46" t="str">
            <v/>
          </cell>
        </row>
        <row r="47">
          <cell r="A47">
            <v>9023</v>
          </cell>
          <cell r="B47" t="str">
            <v>李雅雯</v>
          </cell>
          <cell r="D47" t="str">
            <v/>
          </cell>
        </row>
        <row r="48">
          <cell r="A48">
            <v>9024</v>
          </cell>
          <cell r="B48" t="str">
            <v>張秀琪</v>
          </cell>
          <cell r="D48" t="str">
            <v/>
          </cell>
        </row>
        <row r="49">
          <cell r="A49">
            <v>9025</v>
          </cell>
          <cell r="B49" t="str">
            <v>蒲香君</v>
          </cell>
          <cell r="D49" t="str">
            <v/>
          </cell>
        </row>
        <row r="50">
          <cell r="A50">
            <v>9026</v>
          </cell>
          <cell r="B50" t="str">
            <v>陳月蘭</v>
          </cell>
          <cell r="D50" t="str">
            <v/>
          </cell>
        </row>
        <row r="51">
          <cell r="A51">
            <v>9027</v>
          </cell>
          <cell r="B51" t="str">
            <v>廖家慶</v>
          </cell>
          <cell r="D51" t="str">
            <v/>
          </cell>
        </row>
        <row r="52">
          <cell r="A52">
            <v>9028</v>
          </cell>
          <cell r="B52" t="str">
            <v>籃綉慧</v>
          </cell>
          <cell r="D52" t="str">
            <v/>
          </cell>
        </row>
        <row r="53">
          <cell r="A53">
            <v>9029</v>
          </cell>
          <cell r="B53" t="str">
            <v>陳稚書</v>
          </cell>
          <cell r="D53" t="str">
            <v/>
          </cell>
        </row>
        <row r="54">
          <cell r="A54">
            <v>9030</v>
          </cell>
          <cell r="B54" t="str">
            <v>陳茂雄</v>
          </cell>
          <cell r="D54" t="str">
            <v/>
          </cell>
        </row>
        <row r="55">
          <cell r="A55">
            <v>9031</v>
          </cell>
          <cell r="B55" t="str">
            <v>卓春宏</v>
          </cell>
          <cell r="D55" t="str">
            <v/>
          </cell>
        </row>
        <row r="56">
          <cell r="A56">
            <v>9032</v>
          </cell>
          <cell r="B56" t="str">
            <v>丁哲民</v>
          </cell>
          <cell r="D56" t="str">
            <v/>
          </cell>
        </row>
        <row r="57">
          <cell r="A57">
            <v>9033</v>
          </cell>
          <cell r="B57" t="str">
            <v>郭郁含</v>
          </cell>
          <cell r="D57" t="str">
            <v/>
          </cell>
        </row>
        <row r="58">
          <cell r="A58">
            <v>9034</v>
          </cell>
          <cell r="B58" t="str">
            <v>鄭詠耀</v>
          </cell>
          <cell r="D58" t="str">
            <v/>
          </cell>
        </row>
        <row r="59">
          <cell r="A59">
            <v>9035</v>
          </cell>
          <cell r="B59" t="str">
            <v>劉炘衢</v>
          </cell>
        </row>
        <row r="60">
          <cell r="A60">
            <v>9036</v>
          </cell>
          <cell r="B60" t="str">
            <v>劉盈妤</v>
          </cell>
        </row>
        <row r="61">
          <cell r="A61">
            <v>9037</v>
          </cell>
          <cell r="B61" t="str">
            <v>林曉虹</v>
          </cell>
        </row>
        <row r="62">
          <cell r="A62">
            <v>9038</v>
          </cell>
          <cell r="B62" t="str">
            <v>王美惠</v>
          </cell>
        </row>
        <row r="63">
          <cell r="A63">
            <v>9039</v>
          </cell>
          <cell r="B63" t="str">
            <v>李幸玲</v>
          </cell>
        </row>
        <row r="64">
          <cell r="A64">
            <v>9040</v>
          </cell>
          <cell r="B64" t="str">
            <v>陳靜淑</v>
          </cell>
        </row>
        <row r="65">
          <cell r="A65">
            <v>9041</v>
          </cell>
          <cell r="B65" t="str">
            <v>蔡堡樺</v>
          </cell>
        </row>
        <row r="66">
          <cell r="A66">
            <v>9042</v>
          </cell>
          <cell r="B66" t="str">
            <v>林俊吉</v>
          </cell>
        </row>
        <row r="67">
          <cell r="A67">
            <v>9043</v>
          </cell>
          <cell r="B67" t="str">
            <v>廖信雄</v>
          </cell>
        </row>
        <row r="72">
          <cell r="D72" t="str">
            <v/>
          </cell>
        </row>
        <row r="73">
          <cell r="A73">
            <v>1001</v>
          </cell>
          <cell r="B73" t="str">
            <v>張祐盛</v>
          </cell>
          <cell r="C73" t="str">
            <v>校長</v>
          </cell>
          <cell r="D73" t="str">
            <v>校長</v>
          </cell>
          <cell r="E73">
            <v>1</v>
          </cell>
        </row>
        <row r="74">
          <cell r="A74">
            <v>1002</v>
          </cell>
          <cell r="B74" t="str">
            <v>黃育珍</v>
          </cell>
          <cell r="C74" t="str">
            <v>校長</v>
          </cell>
          <cell r="D74" t="str">
            <v>校長</v>
          </cell>
        </row>
        <row r="75">
          <cell r="A75">
            <v>1003</v>
          </cell>
          <cell r="B75" t="str">
            <v>許坤真</v>
          </cell>
          <cell r="C75" t="str">
            <v>校長</v>
          </cell>
          <cell r="D75" t="str">
            <v>校長</v>
          </cell>
        </row>
        <row r="76">
          <cell r="A76">
            <v>1004</v>
          </cell>
          <cell r="B76" t="str">
            <v>陳錫欽</v>
          </cell>
          <cell r="C76" t="str">
            <v>校長</v>
          </cell>
          <cell r="D76" t="str">
            <v>校長</v>
          </cell>
        </row>
        <row r="77">
          <cell r="A77">
            <v>1005</v>
          </cell>
          <cell r="B77" t="str">
            <v>王安順</v>
          </cell>
          <cell r="C77" t="str">
            <v>校長</v>
          </cell>
          <cell r="D77" t="str">
            <v>校長</v>
          </cell>
        </row>
        <row r="78">
          <cell r="A78">
            <v>1006</v>
          </cell>
          <cell r="B78" t="str">
            <v>陳雅芳</v>
          </cell>
          <cell r="C78" t="str">
            <v>校長</v>
          </cell>
          <cell r="D78" t="str">
            <v>校長</v>
          </cell>
        </row>
        <row r="79">
          <cell r="A79">
            <v>1007</v>
          </cell>
          <cell r="B79" t="str">
            <v>廖建盛</v>
          </cell>
          <cell r="C79" t="str">
            <v>校長</v>
          </cell>
          <cell r="D79" t="str">
            <v>校長</v>
          </cell>
          <cell r="E79">
            <v>2</v>
          </cell>
        </row>
        <row r="80">
          <cell r="A80">
            <v>1008</v>
          </cell>
          <cell r="B80" t="str">
            <v>郭耀斌</v>
          </cell>
          <cell r="C80" t="str">
            <v>校長</v>
          </cell>
          <cell r="D80" t="str">
            <v>校長</v>
          </cell>
        </row>
        <row r="81">
          <cell r="A81">
            <v>1009</v>
          </cell>
          <cell r="B81" t="str">
            <v>何鈞鼎</v>
          </cell>
          <cell r="C81" t="str">
            <v>校長</v>
          </cell>
          <cell r="D81" t="str">
            <v>校長</v>
          </cell>
        </row>
        <row r="82">
          <cell r="A82">
            <v>1010</v>
          </cell>
          <cell r="B82" t="str">
            <v>方銘崇</v>
          </cell>
          <cell r="C82" t="str">
            <v>校長</v>
          </cell>
          <cell r="D82" t="str">
            <v>校長</v>
          </cell>
        </row>
        <row r="87">
          <cell r="A87">
            <v>1401</v>
          </cell>
          <cell r="B87" t="str">
            <v>吳承恩</v>
          </cell>
          <cell r="C87" t="str">
            <v>斗六高中</v>
          </cell>
          <cell r="D87" t="str">
            <v xml:space="preserve">斗六 </v>
          </cell>
          <cell r="E87">
            <v>1</v>
          </cell>
        </row>
        <row r="88">
          <cell r="A88">
            <v>1402</v>
          </cell>
          <cell r="B88" t="str">
            <v>張仕煦</v>
          </cell>
          <cell r="C88" t="str">
            <v>斗六高中</v>
          </cell>
          <cell r="D88" t="str">
            <v xml:space="preserve">斗六 </v>
          </cell>
        </row>
        <row r="89">
          <cell r="A89">
            <v>1403</v>
          </cell>
          <cell r="B89" t="str">
            <v>張政義</v>
          </cell>
          <cell r="C89" t="str">
            <v>斗六高中</v>
          </cell>
          <cell r="D89" t="str">
            <v xml:space="preserve">斗六 </v>
          </cell>
        </row>
        <row r="90">
          <cell r="A90">
            <v>1404</v>
          </cell>
          <cell r="B90" t="str">
            <v>高瑞駿</v>
          </cell>
          <cell r="C90" t="str">
            <v>斗六高中</v>
          </cell>
          <cell r="D90" t="str">
            <v xml:space="preserve">斗六 </v>
          </cell>
        </row>
        <row r="91">
          <cell r="A91">
            <v>1405</v>
          </cell>
          <cell r="D91" t="str">
            <v/>
          </cell>
        </row>
        <row r="92">
          <cell r="A92">
            <v>1406</v>
          </cell>
          <cell r="D92" t="str">
            <v/>
          </cell>
        </row>
        <row r="93">
          <cell r="A93">
            <v>1407</v>
          </cell>
          <cell r="B93" t="str">
            <v>吳政翰</v>
          </cell>
          <cell r="C93" t="str">
            <v>土庫商工A</v>
          </cell>
          <cell r="D93" t="str">
            <v xml:space="preserve">土庫 </v>
          </cell>
          <cell r="E93">
            <v>2</v>
          </cell>
        </row>
        <row r="94">
          <cell r="A94">
            <v>1408</v>
          </cell>
          <cell r="B94" t="str">
            <v>周明賢</v>
          </cell>
          <cell r="C94" t="str">
            <v>土庫商工A</v>
          </cell>
          <cell r="D94" t="str">
            <v xml:space="preserve">土庫 </v>
          </cell>
        </row>
        <row r="95">
          <cell r="A95">
            <v>1409</v>
          </cell>
          <cell r="B95" t="str">
            <v>徐榭鴻</v>
          </cell>
          <cell r="C95" t="str">
            <v>土庫商工A</v>
          </cell>
          <cell r="D95" t="str">
            <v xml:space="preserve">土庫 </v>
          </cell>
        </row>
        <row r="96">
          <cell r="A96">
            <v>1410</v>
          </cell>
          <cell r="B96" t="str">
            <v>林承意</v>
          </cell>
          <cell r="C96" t="str">
            <v>土庫商工A</v>
          </cell>
          <cell r="D96" t="str">
            <v xml:space="preserve">土庫 </v>
          </cell>
        </row>
        <row r="97">
          <cell r="A97">
            <v>1411</v>
          </cell>
          <cell r="B97" t="str">
            <v>林瑋宸</v>
          </cell>
          <cell r="C97" t="str">
            <v>土庫商工A</v>
          </cell>
          <cell r="D97" t="str">
            <v xml:space="preserve">土庫 </v>
          </cell>
        </row>
        <row r="98">
          <cell r="A98">
            <v>1412</v>
          </cell>
          <cell r="B98" t="str">
            <v>黃國彥</v>
          </cell>
          <cell r="C98" t="str">
            <v>土庫商工A</v>
          </cell>
          <cell r="D98" t="str">
            <v xml:space="preserve">土庫 </v>
          </cell>
        </row>
        <row r="99">
          <cell r="A99">
            <v>1413</v>
          </cell>
          <cell r="B99" t="str">
            <v>李瑞朋</v>
          </cell>
          <cell r="C99" t="str">
            <v>土庫商工B</v>
          </cell>
          <cell r="D99" t="str">
            <v xml:space="preserve">土庫 </v>
          </cell>
          <cell r="E99">
            <v>3</v>
          </cell>
        </row>
        <row r="100">
          <cell r="A100">
            <v>1414</v>
          </cell>
          <cell r="B100" t="str">
            <v>鐘仁傳</v>
          </cell>
          <cell r="C100" t="str">
            <v>土庫商工B</v>
          </cell>
          <cell r="D100" t="str">
            <v xml:space="preserve">土庫 </v>
          </cell>
        </row>
        <row r="101">
          <cell r="A101">
            <v>1415</v>
          </cell>
          <cell r="D101" t="str">
            <v/>
          </cell>
        </row>
        <row r="102">
          <cell r="A102">
            <v>1416</v>
          </cell>
          <cell r="D102" t="str">
            <v/>
          </cell>
        </row>
        <row r="103">
          <cell r="A103">
            <v>1417</v>
          </cell>
          <cell r="D103" t="str">
            <v/>
          </cell>
        </row>
        <row r="104">
          <cell r="A104">
            <v>1418</v>
          </cell>
          <cell r="D104" t="str">
            <v/>
          </cell>
        </row>
        <row r="105">
          <cell r="A105">
            <v>1419</v>
          </cell>
          <cell r="B105" t="str">
            <v>張仁豪</v>
          </cell>
          <cell r="C105" t="str">
            <v>虎尾農工</v>
          </cell>
          <cell r="D105" t="str">
            <v xml:space="preserve">虎尾 </v>
          </cell>
          <cell r="E105">
            <v>4</v>
          </cell>
        </row>
        <row r="106">
          <cell r="A106">
            <v>1420</v>
          </cell>
          <cell r="B106" t="str">
            <v>張修誠</v>
          </cell>
          <cell r="C106" t="str">
            <v>虎尾農工</v>
          </cell>
          <cell r="D106" t="str">
            <v xml:space="preserve">虎尾 </v>
          </cell>
        </row>
        <row r="107">
          <cell r="A107">
            <v>1421</v>
          </cell>
          <cell r="B107" t="str">
            <v>王詩傑</v>
          </cell>
          <cell r="C107" t="str">
            <v>虎尾農工</v>
          </cell>
          <cell r="D107" t="str">
            <v xml:space="preserve">虎尾 </v>
          </cell>
        </row>
        <row r="108">
          <cell r="A108">
            <v>1422</v>
          </cell>
          <cell r="B108" t="str">
            <v>許博詠</v>
          </cell>
          <cell r="C108" t="str">
            <v>虎尾農工</v>
          </cell>
          <cell r="D108" t="str">
            <v xml:space="preserve">虎尾 </v>
          </cell>
        </row>
        <row r="109">
          <cell r="A109">
            <v>1423</v>
          </cell>
          <cell r="D109" t="str">
            <v/>
          </cell>
        </row>
        <row r="110">
          <cell r="A110">
            <v>1424</v>
          </cell>
          <cell r="D110" t="str">
            <v/>
          </cell>
        </row>
        <row r="111">
          <cell r="A111">
            <v>1425</v>
          </cell>
          <cell r="B111" t="str">
            <v>吳睿安</v>
          </cell>
          <cell r="C111" t="str">
            <v>大成商工</v>
          </cell>
          <cell r="D111" t="str">
            <v xml:space="preserve">大成 </v>
          </cell>
          <cell r="E111">
            <v>5</v>
          </cell>
        </row>
        <row r="112">
          <cell r="A112">
            <v>1426</v>
          </cell>
          <cell r="B112" t="str">
            <v>張嘉興</v>
          </cell>
          <cell r="C112" t="str">
            <v>大成商工</v>
          </cell>
          <cell r="D112" t="str">
            <v xml:space="preserve">大成 </v>
          </cell>
        </row>
        <row r="113">
          <cell r="A113">
            <v>1427</v>
          </cell>
          <cell r="B113" t="str">
            <v>林煌育</v>
          </cell>
          <cell r="C113" t="str">
            <v>大成商工</v>
          </cell>
          <cell r="D113" t="str">
            <v xml:space="preserve">大成 </v>
          </cell>
        </row>
        <row r="114">
          <cell r="A114">
            <v>1428</v>
          </cell>
          <cell r="B114" t="str">
            <v>賴奕辰</v>
          </cell>
          <cell r="C114" t="str">
            <v>大成商工</v>
          </cell>
          <cell r="D114" t="str">
            <v xml:space="preserve">大成 </v>
          </cell>
        </row>
        <row r="115">
          <cell r="A115">
            <v>1429</v>
          </cell>
          <cell r="B115" t="str">
            <v>賴宏誠</v>
          </cell>
          <cell r="C115" t="str">
            <v>大成商工</v>
          </cell>
          <cell r="D115" t="str">
            <v xml:space="preserve">大成 </v>
          </cell>
        </row>
        <row r="116">
          <cell r="A116">
            <v>1430</v>
          </cell>
          <cell r="D116" t="str">
            <v/>
          </cell>
        </row>
        <row r="117">
          <cell r="A117">
            <v>1431</v>
          </cell>
          <cell r="B117" t="str">
            <v>吳思源</v>
          </cell>
          <cell r="C117" t="str">
            <v>義峰高中A</v>
          </cell>
          <cell r="D117" t="str">
            <v xml:space="preserve">義峰 </v>
          </cell>
          <cell r="E117">
            <v>6</v>
          </cell>
        </row>
        <row r="118">
          <cell r="A118">
            <v>1432</v>
          </cell>
          <cell r="B118" t="str">
            <v>張介皇</v>
          </cell>
          <cell r="C118" t="str">
            <v>義峰高中A</v>
          </cell>
          <cell r="D118" t="str">
            <v xml:space="preserve">義峰 </v>
          </cell>
        </row>
        <row r="119">
          <cell r="A119">
            <v>1433</v>
          </cell>
          <cell r="B119" t="str">
            <v>李懿修</v>
          </cell>
          <cell r="C119" t="str">
            <v>義峰高中A</v>
          </cell>
          <cell r="D119" t="str">
            <v xml:space="preserve">義峰 </v>
          </cell>
        </row>
        <row r="120">
          <cell r="A120">
            <v>1434</v>
          </cell>
          <cell r="B120" t="str">
            <v>沈育全</v>
          </cell>
          <cell r="C120" t="str">
            <v>義峰高中A</v>
          </cell>
          <cell r="D120" t="str">
            <v xml:space="preserve">義峰 </v>
          </cell>
        </row>
        <row r="121">
          <cell r="A121">
            <v>1435</v>
          </cell>
          <cell r="B121" t="str">
            <v>蔡育愷</v>
          </cell>
          <cell r="C121" t="str">
            <v>義峰高中A</v>
          </cell>
          <cell r="D121" t="str">
            <v xml:space="preserve">義峰 </v>
          </cell>
        </row>
        <row r="122">
          <cell r="A122">
            <v>1436</v>
          </cell>
          <cell r="B122" t="str">
            <v>陳有朋</v>
          </cell>
          <cell r="C122" t="str">
            <v>義峰高中A</v>
          </cell>
          <cell r="D122" t="str">
            <v xml:space="preserve">義峰 </v>
          </cell>
        </row>
        <row r="123">
          <cell r="A123">
            <v>1437</v>
          </cell>
          <cell r="B123" t="str">
            <v>蔡博鈞</v>
          </cell>
          <cell r="C123" t="str">
            <v>義峰高中B</v>
          </cell>
          <cell r="D123" t="str">
            <v xml:space="preserve">義峰 </v>
          </cell>
          <cell r="E123">
            <v>7</v>
          </cell>
        </row>
        <row r="124">
          <cell r="A124">
            <v>1438</v>
          </cell>
          <cell r="B124" t="str">
            <v>賴育源</v>
          </cell>
          <cell r="C124" t="str">
            <v>義峰高中B</v>
          </cell>
          <cell r="D124" t="str">
            <v xml:space="preserve">義峰 </v>
          </cell>
        </row>
        <row r="125">
          <cell r="A125">
            <v>1439</v>
          </cell>
          <cell r="B125" t="str">
            <v>張茗豐</v>
          </cell>
          <cell r="C125" t="str">
            <v>義峰高中B</v>
          </cell>
          <cell r="D125" t="str">
            <v xml:space="preserve">義峰 </v>
          </cell>
        </row>
        <row r="126">
          <cell r="A126">
            <v>1440</v>
          </cell>
          <cell r="B126" t="str">
            <v>李元倉</v>
          </cell>
          <cell r="C126" t="str">
            <v>義峰高中B</v>
          </cell>
          <cell r="D126" t="str">
            <v xml:space="preserve">義峰 </v>
          </cell>
        </row>
        <row r="127">
          <cell r="A127">
            <v>1441</v>
          </cell>
          <cell r="B127" t="str">
            <v>廖振良</v>
          </cell>
          <cell r="C127" t="str">
            <v>義峰高中B</v>
          </cell>
          <cell r="D127" t="str">
            <v xml:space="preserve">義峰 </v>
          </cell>
        </row>
        <row r="128">
          <cell r="A128">
            <v>1442</v>
          </cell>
          <cell r="B128" t="str">
            <v>廖郁善</v>
          </cell>
          <cell r="C128" t="str">
            <v>義峰高中B</v>
          </cell>
          <cell r="D128" t="str">
            <v xml:space="preserve">義峰 </v>
          </cell>
        </row>
        <row r="129">
          <cell r="A129">
            <v>1443</v>
          </cell>
          <cell r="B129" t="str">
            <v>程敬祥*</v>
          </cell>
          <cell r="C129" t="str">
            <v>義峰高中C</v>
          </cell>
          <cell r="D129" t="str">
            <v xml:space="preserve">義峰 </v>
          </cell>
          <cell r="E129">
            <v>8</v>
          </cell>
        </row>
        <row r="130">
          <cell r="A130">
            <v>1444</v>
          </cell>
          <cell r="B130" t="str">
            <v>羅旭泓*</v>
          </cell>
          <cell r="C130" t="str">
            <v>義峰高中C</v>
          </cell>
          <cell r="D130" t="str">
            <v xml:space="preserve">義峰 </v>
          </cell>
        </row>
        <row r="131">
          <cell r="A131">
            <v>1445</v>
          </cell>
          <cell r="B131" t="str">
            <v>張哲維*</v>
          </cell>
          <cell r="C131" t="str">
            <v>義峰高中C</v>
          </cell>
          <cell r="D131" t="str">
            <v xml:space="preserve">義峰 </v>
          </cell>
        </row>
        <row r="132">
          <cell r="A132">
            <v>1446</v>
          </cell>
          <cell r="D132" t="str">
            <v/>
          </cell>
        </row>
        <row r="133">
          <cell r="A133">
            <v>1447</v>
          </cell>
          <cell r="D133" t="str">
            <v/>
          </cell>
        </row>
        <row r="134">
          <cell r="A134">
            <v>1448</v>
          </cell>
          <cell r="D134" t="str">
            <v/>
          </cell>
        </row>
        <row r="135">
          <cell r="D135" t="str">
            <v/>
          </cell>
        </row>
        <row r="136">
          <cell r="A136">
            <v>5401</v>
          </cell>
          <cell r="B136" t="str">
            <v>吳惠婷</v>
          </cell>
          <cell r="C136" t="str">
            <v>土庫商工A</v>
          </cell>
          <cell r="D136" t="str">
            <v xml:space="preserve">土庫 </v>
          </cell>
          <cell r="E136">
            <v>1</v>
          </cell>
        </row>
        <row r="137">
          <cell r="A137">
            <v>5402</v>
          </cell>
          <cell r="B137" t="str">
            <v>吳盈蓁</v>
          </cell>
          <cell r="C137" t="str">
            <v>土庫商工A</v>
          </cell>
          <cell r="D137" t="str">
            <v xml:space="preserve">土庫 </v>
          </cell>
        </row>
        <row r="138">
          <cell r="A138">
            <v>5403</v>
          </cell>
          <cell r="B138" t="str">
            <v>林紫玲</v>
          </cell>
          <cell r="C138" t="str">
            <v>土庫商工A</v>
          </cell>
          <cell r="D138" t="str">
            <v xml:space="preserve">土庫 </v>
          </cell>
        </row>
        <row r="139">
          <cell r="A139">
            <v>5404</v>
          </cell>
          <cell r="B139" t="str">
            <v>王佳琪</v>
          </cell>
          <cell r="C139" t="str">
            <v>土庫商工A</v>
          </cell>
          <cell r="D139" t="str">
            <v xml:space="preserve">土庫 </v>
          </cell>
        </row>
        <row r="140">
          <cell r="A140">
            <v>5405</v>
          </cell>
          <cell r="B140" t="str">
            <v>陳芷彤</v>
          </cell>
          <cell r="C140" t="str">
            <v>土庫商工A</v>
          </cell>
          <cell r="D140" t="str">
            <v xml:space="preserve">土庫 </v>
          </cell>
        </row>
        <row r="141">
          <cell r="A141">
            <v>5406</v>
          </cell>
          <cell r="B141" t="str">
            <v>陳鈺萱</v>
          </cell>
          <cell r="C141" t="str">
            <v>土庫商工A</v>
          </cell>
          <cell r="D141" t="str">
            <v xml:space="preserve">土庫 </v>
          </cell>
        </row>
        <row r="142">
          <cell r="A142">
            <v>5407</v>
          </cell>
          <cell r="B142" t="str">
            <v>吳佳瓴</v>
          </cell>
          <cell r="C142" t="str">
            <v>土庫商工B</v>
          </cell>
          <cell r="D142" t="str">
            <v xml:space="preserve">土庫 </v>
          </cell>
          <cell r="E142">
            <v>2</v>
          </cell>
        </row>
        <row r="143">
          <cell r="A143">
            <v>5408</v>
          </cell>
          <cell r="B143" t="str">
            <v>吳雅婷</v>
          </cell>
          <cell r="C143" t="str">
            <v>土庫商工B</v>
          </cell>
          <cell r="D143" t="str">
            <v xml:space="preserve">土庫 </v>
          </cell>
        </row>
        <row r="144">
          <cell r="A144">
            <v>5409</v>
          </cell>
          <cell r="B144" t="str">
            <v>廖嘉芸</v>
          </cell>
          <cell r="C144" t="str">
            <v>土庫商工B</v>
          </cell>
          <cell r="D144" t="str">
            <v xml:space="preserve">土庫 </v>
          </cell>
        </row>
        <row r="145">
          <cell r="A145">
            <v>5410</v>
          </cell>
          <cell r="B145" t="str">
            <v>沈芳如</v>
          </cell>
          <cell r="C145" t="str">
            <v>土庫商工B</v>
          </cell>
          <cell r="D145" t="str">
            <v xml:space="preserve">土庫 </v>
          </cell>
        </row>
        <row r="146">
          <cell r="A146">
            <v>5411</v>
          </cell>
          <cell r="B146" t="str">
            <v>熊怡惠</v>
          </cell>
          <cell r="C146" t="str">
            <v>土庫商工B</v>
          </cell>
          <cell r="D146" t="str">
            <v xml:space="preserve">土庫 </v>
          </cell>
        </row>
        <row r="147">
          <cell r="A147">
            <v>5412</v>
          </cell>
          <cell r="D147" t="str">
            <v/>
          </cell>
        </row>
        <row r="148">
          <cell r="A148">
            <v>5413</v>
          </cell>
          <cell r="B148" t="str">
            <v>何宣宣</v>
          </cell>
          <cell r="C148" t="str">
            <v>義峰高中A</v>
          </cell>
          <cell r="D148" t="str">
            <v xml:space="preserve">義峰 </v>
          </cell>
          <cell r="E148">
            <v>3</v>
          </cell>
        </row>
        <row r="149">
          <cell r="A149">
            <v>5414</v>
          </cell>
          <cell r="B149" t="str">
            <v>吳沈盈</v>
          </cell>
          <cell r="C149" t="str">
            <v>義峰高中A</v>
          </cell>
          <cell r="D149" t="str">
            <v xml:space="preserve">義峰 </v>
          </cell>
        </row>
        <row r="150">
          <cell r="A150">
            <v>5415</v>
          </cell>
          <cell r="B150" t="str">
            <v>林佳瑩</v>
          </cell>
          <cell r="C150" t="str">
            <v>義峰高中A</v>
          </cell>
          <cell r="D150" t="str">
            <v xml:space="preserve">義峰 </v>
          </cell>
        </row>
        <row r="151">
          <cell r="A151">
            <v>5416</v>
          </cell>
          <cell r="B151" t="str">
            <v>林羿岑</v>
          </cell>
          <cell r="C151" t="str">
            <v>義峰高中A</v>
          </cell>
          <cell r="D151" t="str">
            <v xml:space="preserve">義峰 </v>
          </cell>
        </row>
        <row r="152">
          <cell r="A152">
            <v>5417</v>
          </cell>
          <cell r="B152" t="str">
            <v>簡于瑄</v>
          </cell>
          <cell r="C152" t="str">
            <v>義峰高中A</v>
          </cell>
          <cell r="D152" t="str">
            <v xml:space="preserve">義峰 </v>
          </cell>
        </row>
        <row r="153">
          <cell r="A153">
            <v>5418</v>
          </cell>
          <cell r="B153" t="str">
            <v>許毓庭</v>
          </cell>
          <cell r="C153" t="str">
            <v>義峰高中A</v>
          </cell>
          <cell r="D153" t="str">
            <v xml:space="preserve">義峰 </v>
          </cell>
        </row>
        <row r="154">
          <cell r="A154">
            <v>5419</v>
          </cell>
          <cell r="B154" t="str">
            <v>張雅茜</v>
          </cell>
          <cell r="C154" t="str">
            <v>義峰高中B</v>
          </cell>
          <cell r="D154" t="str">
            <v xml:space="preserve">義峰 </v>
          </cell>
          <cell r="E154">
            <v>4</v>
          </cell>
        </row>
        <row r="155">
          <cell r="A155">
            <v>5420</v>
          </cell>
          <cell r="B155" t="str">
            <v>戴邑媚</v>
          </cell>
          <cell r="C155" t="str">
            <v>義峰高中B</v>
          </cell>
          <cell r="D155" t="str">
            <v xml:space="preserve">義峰 </v>
          </cell>
        </row>
        <row r="156">
          <cell r="A156">
            <v>5421</v>
          </cell>
          <cell r="B156" t="str">
            <v>李欣潔</v>
          </cell>
          <cell r="C156" t="str">
            <v>義峰高中B</v>
          </cell>
          <cell r="D156" t="str">
            <v xml:space="preserve">義峰 </v>
          </cell>
        </row>
        <row r="157">
          <cell r="A157">
            <v>5422</v>
          </cell>
          <cell r="B157" t="str">
            <v>林惠婷</v>
          </cell>
          <cell r="C157" t="str">
            <v>義峰高中B</v>
          </cell>
          <cell r="D157" t="str">
            <v xml:space="preserve">義峰 </v>
          </cell>
        </row>
        <row r="158">
          <cell r="A158">
            <v>5423</v>
          </cell>
          <cell r="B158" t="str">
            <v>鄭宛甄</v>
          </cell>
          <cell r="C158" t="str">
            <v>義峰高中B</v>
          </cell>
          <cell r="D158" t="str">
            <v xml:space="preserve">義峰 </v>
          </cell>
        </row>
        <row r="159">
          <cell r="A159">
            <v>5424</v>
          </cell>
          <cell r="B159" t="str">
            <v>陳慧峮</v>
          </cell>
          <cell r="C159" t="str">
            <v>義峰高中B</v>
          </cell>
          <cell r="D159" t="str">
            <v xml:space="preserve">義峰 </v>
          </cell>
        </row>
        <row r="160">
          <cell r="A160">
            <v>5425</v>
          </cell>
          <cell r="B160" t="str">
            <v>鄭鈺潔</v>
          </cell>
          <cell r="C160" t="str">
            <v>西螺農工</v>
          </cell>
          <cell r="D160" t="str">
            <v xml:space="preserve">西螺 </v>
          </cell>
          <cell r="E160">
            <v>5</v>
          </cell>
        </row>
        <row r="161">
          <cell r="A161">
            <v>5426</v>
          </cell>
          <cell r="D161" t="str">
            <v/>
          </cell>
        </row>
        <row r="162">
          <cell r="A162">
            <v>5427</v>
          </cell>
          <cell r="D162" t="str">
            <v/>
          </cell>
        </row>
        <row r="163">
          <cell r="A163">
            <v>5428</v>
          </cell>
          <cell r="D163" t="str">
            <v/>
          </cell>
        </row>
        <row r="164">
          <cell r="A164">
            <v>5429</v>
          </cell>
          <cell r="D164" t="str">
            <v/>
          </cell>
        </row>
        <row r="165">
          <cell r="A165">
            <v>5430</v>
          </cell>
          <cell r="D165" t="str">
            <v/>
          </cell>
        </row>
        <row r="166">
          <cell r="D166" t="str">
            <v/>
          </cell>
        </row>
        <row r="167">
          <cell r="A167">
            <v>1601</v>
          </cell>
          <cell r="B167" t="str">
            <v>劉志威</v>
          </cell>
          <cell r="C167" t="str">
            <v>大埤國中A</v>
          </cell>
          <cell r="D167" t="str">
            <v xml:space="preserve">大埤 </v>
          </cell>
          <cell r="E167">
            <v>1</v>
          </cell>
        </row>
        <row r="168">
          <cell r="A168">
            <v>1602</v>
          </cell>
          <cell r="B168" t="str">
            <v>劉訓丞</v>
          </cell>
          <cell r="C168" t="str">
            <v>大埤國中A</v>
          </cell>
          <cell r="D168" t="str">
            <v xml:space="preserve">大埤 </v>
          </cell>
        </row>
        <row r="169">
          <cell r="A169">
            <v>1603</v>
          </cell>
          <cell r="B169" t="str">
            <v>張珈銘</v>
          </cell>
          <cell r="C169" t="str">
            <v>大埤國中A</v>
          </cell>
          <cell r="D169" t="str">
            <v xml:space="preserve">大埤 </v>
          </cell>
        </row>
        <row r="170">
          <cell r="A170">
            <v>1604</v>
          </cell>
          <cell r="B170" t="str">
            <v>蔡世偉</v>
          </cell>
          <cell r="C170" t="str">
            <v>大埤國中A</v>
          </cell>
          <cell r="D170" t="str">
            <v xml:space="preserve">大埤 </v>
          </cell>
        </row>
        <row r="171">
          <cell r="A171">
            <v>1605</v>
          </cell>
          <cell r="B171" t="str">
            <v>邱定宏</v>
          </cell>
          <cell r="C171" t="str">
            <v>大埤國中A</v>
          </cell>
          <cell r="D171" t="str">
            <v xml:space="preserve">大埤 </v>
          </cell>
        </row>
        <row r="172">
          <cell r="A172">
            <v>1606</v>
          </cell>
          <cell r="B172" t="str">
            <v>魏永安</v>
          </cell>
          <cell r="C172" t="str">
            <v>大埤國中A</v>
          </cell>
          <cell r="D172" t="str">
            <v xml:space="preserve">大埤 </v>
          </cell>
        </row>
        <row r="173">
          <cell r="A173">
            <v>1607</v>
          </cell>
          <cell r="B173" t="str">
            <v>劉柏承</v>
          </cell>
          <cell r="C173" t="str">
            <v>大埤國中B</v>
          </cell>
          <cell r="D173" t="str">
            <v xml:space="preserve">大埤 </v>
          </cell>
          <cell r="E173">
            <v>2</v>
          </cell>
        </row>
        <row r="174">
          <cell r="A174">
            <v>1608</v>
          </cell>
          <cell r="B174" t="str">
            <v>吳信願</v>
          </cell>
          <cell r="C174" t="str">
            <v>大埤國中B</v>
          </cell>
          <cell r="D174" t="str">
            <v xml:space="preserve">大埤 </v>
          </cell>
        </row>
        <row r="175">
          <cell r="A175">
            <v>1609</v>
          </cell>
          <cell r="B175" t="str">
            <v>張克豐</v>
          </cell>
          <cell r="C175" t="str">
            <v>大埤國中B</v>
          </cell>
          <cell r="D175" t="str">
            <v xml:space="preserve">大埤 </v>
          </cell>
        </row>
        <row r="176">
          <cell r="A176">
            <v>1610</v>
          </cell>
          <cell r="B176" t="str">
            <v>徐宥為</v>
          </cell>
          <cell r="C176" t="str">
            <v>大埤國中B</v>
          </cell>
          <cell r="D176" t="str">
            <v xml:space="preserve">大埤 </v>
          </cell>
        </row>
        <row r="177">
          <cell r="A177">
            <v>1611</v>
          </cell>
          <cell r="B177" t="str">
            <v>蕭文德</v>
          </cell>
          <cell r="C177" t="str">
            <v>大埤國中B</v>
          </cell>
          <cell r="D177" t="str">
            <v xml:space="preserve">大埤 </v>
          </cell>
        </row>
        <row r="178">
          <cell r="A178">
            <v>1612</v>
          </cell>
          <cell r="B178" t="str">
            <v>徐建甫</v>
          </cell>
          <cell r="C178" t="str">
            <v>大埤國中B</v>
          </cell>
          <cell r="D178" t="str">
            <v xml:space="preserve">大埤 </v>
          </cell>
        </row>
        <row r="179">
          <cell r="A179">
            <v>1613</v>
          </cell>
          <cell r="B179" t="str">
            <v>張峻瑋*</v>
          </cell>
          <cell r="C179" t="str">
            <v>大埤國中C</v>
          </cell>
          <cell r="D179" t="str">
            <v xml:space="preserve">大埤 </v>
          </cell>
          <cell r="E179">
            <v>3</v>
          </cell>
        </row>
        <row r="180">
          <cell r="A180">
            <v>1614</v>
          </cell>
          <cell r="B180" t="str">
            <v>張健庭*</v>
          </cell>
          <cell r="C180" t="str">
            <v>大埤國中C</v>
          </cell>
          <cell r="D180" t="str">
            <v xml:space="preserve">大埤 </v>
          </cell>
        </row>
        <row r="181">
          <cell r="A181">
            <v>1615</v>
          </cell>
          <cell r="B181" t="str">
            <v>王宜安*</v>
          </cell>
          <cell r="C181" t="str">
            <v>大埤國中C</v>
          </cell>
          <cell r="D181" t="str">
            <v xml:space="preserve">大埤 </v>
          </cell>
        </row>
        <row r="182">
          <cell r="A182">
            <v>1616</v>
          </cell>
          <cell r="B182" t="str">
            <v>郭達宏*</v>
          </cell>
          <cell r="C182" t="str">
            <v>大埤國中C</v>
          </cell>
          <cell r="D182" t="str">
            <v xml:space="preserve">大埤 </v>
          </cell>
        </row>
        <row r="183">
          <cell r="A183">
            <v>1617</v>
          </cell>
          <cell r="D183" t="str">
            <v/>
          </cell>
        </row>
        <row r="184">
          <cell r="A184">
            <v>1618</v>
          </cell>
          <cell r="D184" t="str">
            <v/>
          </cell>
        </row>
        <row r="185">
          <cell r="A185">
            <v>1619</v>
          </cell>
          <cell r="B185" t="str">
            <v>廖弘凱</v>
          </cell>
          <cell r="C185" t="str">
            <v>二崙國中</v>
          </cell>
          <cell r="D185" t="str">
            <v xml:space="preserve">二崙 </v>
          </cell>
          <cell r="E185">
            <v>4</v>
          </cell>
        </row>
        <row r="186">
          <cell r="A186">
            <v>1620</v>
          </cell>
          <cell r="B186" t="str">
            <v>廖銘展</v>
          </cell>
          <cell r="C186" t="str">
            <v>二崙國中</v>
          </cell>
          <cell r="D186" t="str">
            <v xml:space="preserve">二崙 </v>
          </cell>
        </row>
        <row r="187">
          <cell r="A187">
            <v>1621</v>
          </cell>
          <cell r="B187" t="str">
            <v>徐為民</v>
          </cell>
          <cell r="C187" t="str">
            <v>二崙國中</v>
          </cell>
          <cell r="D187" t="str">
            <v xml:space="preserve">二崙 </v>
          </cell>
        </row>
        <row r="188">
          <cell r="A188">
            <v>1622</v>
          </cell>
          <cell r="B188" t="str">
            <v>李憲昌</v>
          </cell>
          <cell r="C188" t="str">
            <v>二崙國中</v>
          </cell>
          <cell r="D188" t="str">
            <v xml:space="preserve">二崙 </v>
          </cell>
        </row>
        <row r="189">
          <cell r="A189">
            <v>1623</v>
          </cell>
          <cell r="B189" t="str">
            <v>江良育</v>
          </cell>
          <cell r="C189" t="str">
            <v>二崙國中</v>
          </cell>
          <cell r="D189" t="str">
            <v xml:space="preserve">二崙 </v>
          </cell>
        </row>
        <row r="190">
          <cell r="A190">
            <v>1624</v>
          </cell>
          <cell r="B190" t="str">
            <v>蔡博守</v>
          </cell>
          <cell r="C190" t="str">
            <v>二崙國中</v>
          </cell>
          <cell r="D190" t="str">
            <v xml:space="preserve">二崙 </v>
          </cell>
        </row>
        <row r="191">
          <cell r="A191">
            <v>1625</v>
          </cell>
          <cell r="B191" t="str">
            <v>吳勁賢</v>
          </cell>
          <cell r="C191" t="str">
            <v>元長國中A</v>
          </cell>
          <cell r="D191" t="str">
            <v xml:space="preserve">元長 </v>
          </cell>
          <cell r="E191">
            <v>5</v>
          </cell>
        </row>
        <row r="192">
          <cell r="A192">
            <v>1626</v>
          </cell>
          <cell r="B192" t="str">
            <v>姚宏燁</v>
          </cell>
          <cell r="C192" t="str">
            <v>元長國中A</v>
          </cell>
          <cell r="D192" t="str">
            <v xml:space="preserve">元長 </v>
          </cell>
        </row>
        <row r="193">
          <cell r="A193">
            <v>1627</v>
          </cell>
          <cell r="B193" t="str">
            <v>蔡宗桓</v>
          </cell>
          <cell r="C193" t="str">
            <v>元長國中A</v>
          </cell>
          <cell r="D193" t="str">
            <v xml:space="preserve">元長 </v>
          </cell>
        </row>
        <row r="194">
          <cell r="A194">
            <v>1628</v>
          </cell>
          <cell r="B194" t="str">
            <v>李化郁</v>
          </cell>
          <cell r="C194" t="str">
            <v>元長國中A</v>
          </cell>
          <cell r="D194" t="str">
            <v xml:space="preserve">元長 </v>
          </cell>
        </row>
        <row r="195">
          <cell r="A195">
            <v>1629</v>
          </cell>
          <cell r="B195" t="str">
            <v>李星緯</v>
          </cell>
          <cell r="C195" t="str">
            <v>元長國中A</v>
          </cell>
          <cell r="D195" t="str">
            <v xml:space="preserve">元長 </v>
          </cell>
        </row>
        <row r="196">
          <cell r="A196">
            <v>1630</v>
          </cell>
          <cell r="B196" t="str">
            <v>林弘御</v>
          </cell>
          <cell r="C196" t="str">
            <v>元長國中A</v>
          </cell>
          <cell r="D196" t="str">
            <v xml:space="preserve">元長 </v>
          </cell>
        </row>
        <row r="197">
          <cell r="A197">
            <v>1631</v>
          </cell>
          <cell r="B197" t="str">
            <v>李伯禹</v>
          </cell>
          <cell r="C197" t="str">
            <v>元長國中B</v>
          </cell>
          <cell r="D197" t="str">
            <v xml:space="preserve">元長 </v>
          </cell>
          <cell r="E197">
            <v>6</v>
          </cell>
        </row>
        <row r="198">
          <cell r="A198">
            <v>1632</v>
          </cell>
          <cell r="B198" t="str">
            <v>陳暵祥</v>
          </cell>
          <cell r="C198" t="str">
            <v>元長國中B</v>
          </cell>
          <cell r="D198" t="str">
            <v xml:space="preserve">元長 </v>
          </cell>
        </row>
        <row r="199">
          <cell r="A199">
            <v>1633</v>
          </cell>
          <cell r="D199" t="str">
            <v/>
          </cell>
        </row>
        <row r="200">
          <cell r="A200">
            <v>1634</v>
          </cell>
          <cell r="D200" t="str">
            <v/>
          </cell>
        </row>
        <row r="201">
          <cell r="A201">
            <v>1635</v>
          </cell>
          <cell r="D201" t="str">
            <v/>
          </cell>
        </row>
        <row r="202">
          <cell r="A202">
            <v>1636</v>
          </cell>
          <cell r="D202" t="str">
            <v/>
          </cell>
        </row>
        <row r="203">
          <cell r="A203">
            <v>1637</v>
          </cell>
          <cell r="B203" t="str">
            <v>周文麒</v>
          </cell>
          <cell r="C203" t="str">
            <v>馬光國中A</v>
          </cell>
          <cell r="D203" t="str">
            <v xml:space="preserve">馬光 </v>
          </cell>
          <cell r="E203">
            <v>7</v>
          </cell>
        </row>
        <row r="204">
          <cell r="A204">
            <v>1638</v>
          </cell>
          <cell r="B204" t="str">
            <v>張景昇</v>
          </cell>
          <cell r="C204" t="str">
            <v>馬光國中A</v>
          </cell>
          <cell r="D204" t="str">
            <v xml:space="preserve">馬光 </v>
          </cell>
        </row>
        <row r="205">
          <cell r="A205">
            <v>1639</v>
          </cell>
          <cell r="B205" t="str">
            <v>張盛豐</v>
          </cell>
          <cell r="C205" t="str">
            <v>馬光國中A</v>
          </cell>
          <cell r="D205" t="str">
            <v xml:space="preserve">馬光 </v>
          </cell>
        </row>
        <row r="206">
          <cell r="A206">
            <v>1640</v>
          </cell>
          <cell r="B206" t="str">
            <v>洪若凱</v>
          </cell>
          <cell r="C206" t="str">
            <v>馬光國中A</v>
          </cell>
          <cell r="D206" t="str">
            <v xml:space="preserve">馬光 </v>
          </cell>
        </row>
        <row r="207">
          <cell r="A207">
            <v>1641</v>
          </cell>
          <cell r="B207" t="str">
            <v>黃煜展</v>
          </cell>
          <cell r="C207" t="str">
            <v>馬光國中A</v>
          </cell>
          <cell r="D207" t="str">
            <v xml:space="preserve">馬光 </v>
          </cell>
        </row>
        <row r="208">
          <cell r="A208">
            <v>1642</v>
          </cell>
          <cell r="B208" t="str">
            <v>吳睿祥</v>
          </cell>
          <cell r="C208" t="str">
            <v>馬光國中A</v>
          </cell>
          <cell r="D208" t="str">
            <v xml:space="preserve">馬光 </v>
          </cell>
        </row>
        <row r="209">
          <cell r="A209">
            <v>1643</v>
          </cell>
          <cell r="B209" t="str">
            <v>吳亭皚</v>
          </cell>
          <cell r="C209" t="str">
            <v>馬光國中B</v>
          </cell>
          <cell r="D209" t="str">
            <v xml:space="preserve">馬光 </v>
          </cell>
          <cell r="E209">
            <v>8</v>
          </cell>
        </row>
        <row r="210">
          <cell r="A210">
            <v>1644</v>
          </cell>
          <cell r="B210" t="str">
            <v>吳瑞文</v>
          </cell>
          <cell r="C210" t="str">
            <v>馬光國中B</v>
          </cell>
          <cell r="D210" t="str">
            <v xml:space="preserve">馬光 </v>
          </cell>
        </row>
        <row r="211">
          <cell r="A211">
            <v>1645</v>
          </cell>
          <cell r="B211" t="str">
            <v>吳致瑋</v>
          </cell>
          <cell r="C211" t="str">
            <v>馬光國中B</v>
          </cell>
          <cell r="D211" t="str">
            <v xml:space="preserve">馬光 </v>
          </cell>
        </row>
        <row r="212">
          <cell r="A212">
            <v>1646</v>
          </cell>
          <cell r="B212" t="str">
            <v>許連發</v>
          </cell>
          <cell r="C212" t="str">
            <v>馬光國中B</v>
          </cell>
          <cell r="D212" t="str">
            <v xml:space="preserve">馬光 </v>
          </cell>
        </row>
        <row r="213">
          <cell r="A213">
            <v>1647</v>
          </cell>
          <cell r="B213" t="str">
            <v>黃偉傑</v>
          </cell>
          <cell r="C213" t="str">
            <v>馬光國中B</v>
          </cell>
          <cell r="D213" t="str">
            <v xml:space="preserve">馬光 </v>
          </cell>
        </row>
        <row r="214">
          <cell r="A214">
            <v>1648</v>
          </cell>
          <cell r="B214" t="str">
            <v>黃元龍</v>
          </cell>
          <cell r="C214" t="str">
            <v>馬光國中B</v>
          </cell>
          <cell r="D214" t="str">
            <v xml:space="preserve">馬光 </v>
          </cell>
        </row>
        <row r="215">
          <cell r="A215">
            <v>1649</v>
          </cell>
          <cell r="B215" t="str">
            <v>吳光仁*</v>
          </cell>
          <cell r="C215" t="str">
            <v>馬光國中C</v>
          </cell>
          <cell r="D215" t="str">
            <v xml:space="preserve">馬光 </v>
          </cell>
          <cell r="E215">
            <v>9</v>
          </cell>
        </row>
        <row r="216">
          <cell r="A216">
            <v>1650</v>
          </cell>
          <cell r="B216" t="str">
            <v>林坤賢*</v>
          </cell>
          <cell r="C216" t="str">
            <v>馬光國中C</v>
          </cell>
          <cell r="D216" t="str">
            <v xml:space="preserve">馬光 </v>
          </cell>
        </row>
        <row r="217">
          <cell r="A217">
            <v>1651</v>
          </cell>
          <cell r="D217" t="str">
            <v/>
          </cell>
        </row>
        <row r="218">
          <cell r="A218">
            <v>1652</v>
          </cell>
          <cell r="D218" t="str">
            <v/>
          </cell>
        </row>
        <row r="219">
          <cell r="A219">
            <v>1653</v>
          </cell>
          <cell r="D219" t="str">
            <v/>
          </cell>
        </row>
        <row r="220">
          <cell r="A220">
            <v>1654</v>
          </cell>
          <cell r="D220" t="str">
            <v/>
          </cell>
        </row>
        <row r="221">
          <cell r="A221">
            <v>1655</v>
          </cell>
          <cell r="B221" t="str">
            <v>何仁傑</v>
          </cell>
          <cell r="C221" t="str">
            <v>石榴國中A</v>
          </cell>
          <cell r="D221" t="str">
            <v xml:space="preserve">石榴 </v>
          </cell>
          <cell r="E221">
            <v>10</v>
          </cell>
        </row>
        <row r="222">
          <cell r="A222">
            <v>1656</v>
          </cell>
          <cell r="B222" t="str">
            <v>何子承</v>
          </cell>
          <cell r="C222" t="str">
            <v>石榴國中A</v>
          </cell>
          <cell r="D222" t="str">
            <v xml:space="preserve">石榴 </v>
          </cell>
        </row>
        <row r="223">
          <cell r="A223">
            <v>1657</v>
          </cell>
          <cell r="B223" t="str">
            <v>何育豪</v>
          </cell>
          <cell r="C223" t="str">
            <v>石榴國中A</v>
          </cell>
          <cell r="D223" t="str">
            <v xml:space="preserve">石榴 </v>
          </cell>
        </row>
        <row r="224">
          <cell r="A224">
            <v>1658</v>
          </cell>
          <cell r="B224" t="str">
            <v>張呈陽</v>
          </cell>
          <cell r="C224" t="str">
            <v>石榴國中A</v>
          </cell>
          <cell r="D224" t="str">
            <v xml:space="preserve">石榴 </v>
          </cell>
        </row>
        <row r="225">
          <cell r="A225">
            <v>1659</v>
          </cell>
          <cell r="B225" t="str">
            <v>張惟堯</v>
          </cell>
          <cell r="C225" t="str">
            <v>石榴國中A</v>
          </cell>
          <cell r="D225" t="str">
            <v xml:space="preserve">石榴 </v>
          </cell>
        </row>
        <row r="226">
          <cell r="A226">
            <v>1660</v>
          </cell>
          <cell r="B226" t="str">
            <v>饒書享</v>
          </cell>
          <cell r="C226" t="str">
            <v>石榴國中A</v>
          </cell>
          <cell r="D226" t="str">
            <v xml:space="preserve">石榴 </v>
          </cell>
        </row>
        <row r="227">
          <cell r="A227">
            <v>1661</v>
          </cell>
          <cell r="B227" t="str">
            <v>張閔翔</v>
          </cell>
          <cell r="C227" t="str">
            <v>石榴國中B</v>
          </cell>
          <cell r="D227" t="str">
            <v xml:space="preserve">石榴 </v>
          </cell>
          <cell r="E227">
            <v>11</v>
          </cell>
        </row>
        <row r="228">
          <cell r="A228">
            <v>1662</v>
          </cell>
          <cell r="B228" t="str">
            <v>林致宇</v>
          </cell>
          <cell r="C228" t="str">
            <v>石榴國中B</v>
          </cell>
          <cell r="D228" t="str">
            <v xml:space="preserve">石榴 </v>
          </cell>
        </row>
        <row r="229">
          <cell r="A229">
            <v>1663</v>
          </cell>
          <cell r="B229" t="str">
            <v>王俊麟</v>
          </cell>
          <cell r="C229" t="str">
            <v>石榴國中B</v>
          </cell>
          <cell r="D229" t="str">
            <v xml:space="preserve">石榴 </v>
          </cell>
        </row>
        <row r="230">
          <cell r="A230">
            <v>1664</v>
          </cell>
          <cell r="B230" t="str">
            <v>王忠翔</v>
          </cell>
          <cell r="C230" t="str">
            <v>石榴國中B</v>
          </cell>
          <cell r="D230" t="str">
            <v xml:space="preserve">石榴 </v>
          </cell>
        </row>
        <row r="231">
          <cell r="A231">
            <v>1665</v>
          </cell>
          <cell r="B231" t="str">
            <v>譚敬達</v>
          </cell>
          <cell r="C231" t="str">
            <v>石榴國中B</v>
          </cell>
          <cell r="D231" t="str">
            <v xml:space="preserve">石榴 </v>
          </cell>
        </row>
        <row r="232">
          <cell r="A232">
            <v>1666</v>
          </cell>
          <cell r="B232" t="str">
            <v>陳奕瑋</v>
          </cell>
          <cell r="C232" t="str">
            <v>石榴國中B</v>
          </cell>
          <cell r="D232" t="str">
            <v xml:space="preserve">石榴 </v>
          </cell>
        </row>
        <row r="233">
          <cell r="A233">
            <v>1667</v>
          </cell>
          <cell r="B233" t="str">
            <v>何忠原*</v>
          </cell>
          <cell r="C233" t="str">
            <v>石榴國中C</v>
          </cell>
          <cell r="D233" t="str">
            <v xml:space="preserve">石榴 </v>
          </cell>
          <cell r="E233">
            <v>12</v>
          </cell>
        </row>
        <row r="234">
          <cell r="A234">
            <v>1668</v>
          </cell>
          <cell r="B234" t="str">
            <v>何昆佑*</v>
          </cell>
          <cell r="C234" t="str">
            <v>石榴國中C</v>
          </cell>
          <cell r="D234" t="str">
            <v xml:space="preserve">石榴 </v>
          </cell>
        </row>
        <row r="235">
          <cell r="A235">
            <v>1669</v>
          </cell>
          <cell r="B235" t="str">
            <v>張宸豪*</v>
          </cell>
          <cell r="C235" t="str">
            <v>石榴國中C</v>
          </cell>
          <cell r="D235" t="str">
            <v xml:space="preserve">石榴 </v>
          </cell>
        </row>
        <row r="236">
          <cell r="A236">
            <v>1670</v>
          </cell>
          <cell r="B236" t="str">
            <v>蔡宗育*</v>
          </cell>
          <cell r="C236" t="str">
            <v>石榴國中C</v>
          </cell>
          <cell r="D236" t="str">
            <v xml:space="preserve">石榴 </v>
          </cell>
        </row>
        <row r="237">
          <cell r="A237">
            <v>1671</v>
          </cell>
          <cell r="D237" t="str">
            <v/>
          </cell>
        </row>
        <row r="238">
          <cell r="A238">
            <v>1672</v>
          </cell>
          <cell r="D238" t="str">
            <v/>
          </cell>
        </row>
        <row r="239">
          <cell r="A239">
            <v>1673</v>
          </cell>
          <cell r="B239" t="str">
            <v>丁翊軒</v>
          </cell>
          <cell r="C239" t="str">
            <v>林內國中A</v>
          </cell>
          <cell r="D239" t="str">
            <v xml:space="preserve">林內 </v>
          </cell>
          <cell r="E239">
            <v>13</v>
          </cell>
        </row>
        <row r="240">
          <cell r="A240">
            <v>1674</v>
          </cell>
          <cell r="B240" t="str">
            <v>施建甫</v>
          </cell>
          <cell r="C240" t="str">
            <v>林內國中A</v>
          </cell>
          <cell r="D240" t="str">
            <v xml:space="preserve">林內 </v>
          </cell>
        </row>
        <row r="241">
          <cell r="A241">
            <v>1675</v>
          </cell>
          <cell r="B241" t="str">
            <v>林季磊</v>
          </cell>
          <cell r="C241" t="str">
            <v>林內國中A</v>
          </cell>
          <cell r="D241" t="str">
            <v xml:space="preserve">林內 </v>
          </cell>
        </row>
        <row r="242">
          <cell r="A242">
            <v>1676</v>
          </cell>
          <cell r="B242" t="str">
            <v>林晉融</v>
          </cell>
          <cell r="C242" t="str">
            <v>林內國中A</v>
          </cell>
          <cell r="D242" t="str">
            <v xml:space="preserve">林內 </v>
          </cell>
        </row>
        <row r="243">
          <cell r="A243">
            <v>1677</v>
          </cell>
          <cell r="B243" t="str">
            <v>王政裕</v>
          </cell>
          <cell r="C243" t="str">
            <v>林內國中A</v>
          </cell>
          <cell r="D243" t="str">
            <v xml:space="preserve">林內 </v>
          </cell>
        </row>
        <row r="244">
          <cell r="A244">
            <v>1678</v>
          </cell>
          <cell r="B244" t="str">
            <v>賴以恩</v>
          </cell>
          <cell r="C244" t="str">
            <v>林內國中A</v>
          </cell>
          <cell r="D244" t="str">
            <v xml:space="preserve">林內 </v>
          </cell>
        </row>
        <row r="245">
          <cell r="A245">
            <v>1679</v>
          </cell>
          <cell r="B245" t="str">
            <v>李承翰</v>
          </cell>
          <cell r="C245" t="str">
            <v>林內國中B</v>
          </cell>
          <cell r="D245" t="str">
            <v xml:space="preserve">林內 </v>
          </cell>
          <cell r="E245">
            <v>14</v>
          </cell>
        </row>
        <row r="246">
          <cell r="A246">
            <v>1680</v>
          </cell>
          <cell r="B246" t="str">
            <v>林松儒</v>
          </cell>
          <cell r="C246" t="str">
            <v>林內國中B</v>
          </cell>
          <cell r="D246" t="str">
            <v xml:space="preserve">林內 </v>
          </cell>
        </row>
        <row r="247">
          <cell r="A247">
            <v>1681</v>
          </cell>
          <cell r="B247" t="str">
            <v>林松諭</v>
          </cell>
          <cell r="C247" t="str">
            <v>林內國中B</v>
          </cell>
          <cell r="D247" t="str">
            <v xml:space="preserve">林內 </v>
          </cell>
        </row>
        <row r="248">
          <cell r="A248">
            <v>1682</v>
          </cell>
          <cell r="B248" t="str">
            <v>石安順</v>
          </cell>
          <cell r="C248" t="str">
            <v>林內國中B</v>
          </cell>
          <cell r="D248" t="str">
            <v xml:space="preserve">林內 </v>
          </cell>
        </row>
        <row r="249">
          <cell r="A249">
            <v>1683</v>
          </cell>
          <cell r="B249" t="str">
            <v>莊吉峯</v>
          </cell>
          <cell r="C249" t="str">
            <v>林內國中B</v>
          </cell>
          <cell r="D249" t="str">
            <v xml:space="preserve">林內 </v>
          </cell>
        </row>
        <row r="250">
          <cell r="A250">
            <v>1684</v>
          </cell>
          <cell r="B250" t="str">
            <v>黃義墀</v>
          </cell>
          <cell r="C250" t="str">
            <v>林內國中B</v>
          </cell>
          <cell r="D250" t="str">
            <v xml:space="preserve">林內 </v>
          </cell>
        </row>
        <row r="251">
          <cell r="A251">
            <v>1685</v>
          </cell>
          <cell r="B251" t="str">
            <v>廖聖佑*</v>
          </cell>
          <cell r="C251" t="str">
            <v>林內國中C</v>
          </cell>
          <cell r="D251" t="str">
            <v xml:space="preserve">林內 </v>
          </cell>
          <cell r="E251">
            <v>15</v>
          </cell>
        </row>
        <row r="252">
          <cell r="A252">
            <v>1686</v>
          </cell>
          <cell r="B252" t="str">
            <v>王裕達*</v>
          </cell>
          <cell r="C252" t="str">
            <v>林內國中C</v>
          </cell>
          <cell r="D252" t="str">
            <v xml:space="preserve">林內 </v>
          </cell>
        </row>
        <row r="253">
          <cell r="A253">
            <v>1687</v>
          </cell>
          <cell r="B253" t="str">
            <v>蔡俊宏*</v>
          </cell>
          <cell r="C253" t="str">
            <v>林內國中C</v>
          </cell>
          <cell r="D253" t="str">
            <v xml:space="preserve">林內 </v>
          </cell>
        </row>
        <row r="254">
          <cell r="A254">
            <v>1688</v>
          </cell>
          <cell r="B254" t="str">
            <v>蔡柏慶*</v>
          </cell>
          <cell r="C254" t="str">
            <v>林內國中C</v>
          </cell>
          <cell r="D254" t="str">
            <v xml:space="preserve">林內 </v>
          </cell>
        </row>
        <row r="255">
          <cell r="A255">
            <v>1689</v>
          </cell>
          <cell r="B255" t="str">
            <v>鄭延彬*</v>
          </cell>
          <cell r="C255" t="str">
            <v>林內國中C</v>
          </cell>
          <cell r="D255" t="str">
            <v xml:space="preserve">林內 </v>
          </cell>
        </row>
        <row r="256">
          <cell r="A256">
            <v>1690</v>
          </cell>
          <cell r="B256" t="str">
            <v>陳立昌*</v>
          </cell>
          <cell r="C256" t="str">
            <v>林內國中C</v>
          </cell>
          <cell r="D256" t="str">
            <v xml:space="preserve">林內 </v>
          </cell>
        </row>
        <row r="257">
          <cell r="A257">
            <v>1691</v>
          </cell>
          <cell r="B257" t="str">
            <v>張展豪</v>
          </cell>
          <cell r="C257" t="str">
            <v>淵明國中A</v>
          </cell>
          <cell r="D257" t="str">
            <v xml:space="preserve">淵明 </v>
          </cell>
          <cell r="E257">
            <v>16</v>
          </cell>
        </row>
        <row r="258">
          <cell r="A258">
            <v>1692</v>
          </cell>
          <cell r="B258" t="str">
            <v>張景懋</v>
          </cell>
          <cell r="C258" t="str">
            <v>淵明國中A</v>
          </cell>
          <cell r="D258" t="str">
            <v xml:space="preserve">淵明 </v>
          </cell>
        </row>
        <row r="259">
          <cell r="A259">
            <v>1693</v>
          </cell>
          <cell r="B259" t="str">
            <v>施仁翔</v>
          </cell>
          <cell r="C259" t="str">
            <v>淵明國中A</v>
          </cell>
          <cell r="D259" t="str">
            <v xml:space="preserve">淵明 </v>
          </cell>
        </row>
        <row r="260">
          <cell r="A260">
            <v>1694</v>
          </cell>
          <cell r="B260" t="str">
            <v>林煒凱</v>
          </cell>
          <cell r="C260" t="str">
            <v>淵明國中A</v>
          </cell>
          <cell r="D260" t="str">
            <v xml:space="preserve">淵明 </v>
          </cell>
        </row>
        <row r="261">
          <cell r="A261">
            <v>1695</v>
          </cell>
          <cell r="B261" t="str">
            <v>黃志翔</v>
          </cell>
          <cell r="C261" t="str">
            <v>淵明國中A</v>
          </cell>
          <cell r="D261" t="str">
            <v xml:space="preserve">淵明 </v>
          </cell>
        </row>
        <row r="262">
          <cell r="A262">
            <v>1696</v>
          </cell>
          <cell r="D262" t="str">
            <v/>
          </cell>
        </row>
        <row r="263">
          <cell r="A263">
            <v>1697</v>
          </cell>
          <cell r="B263" t="str">
            <v>張景評</v>
          </cell>
          <cell r="C263" t="str">
            <v>淵明國中B</v>
          </cell>
          <cell r="D263" t="str">
            <v xml:space="preserve">淵明 </v>
          </cell>
          <cell r="E263">
            <v>17</v>
          </cell>
        </row>
        <row r="264">
          <cell r="A264">
            <v>1698</v>
          </cell>
          <cell r="B264" t="str">
            <v>張智揚</v>
          </cell>
          <cell r="C264" t="str">
            <v>淵明國中B</v>
          </cell>
          <cell r="D264" t="str">
            <v xml:space="preserve">淵明 </v>
          </cell>
        </row>
        <row r="265">
          <cell r="A265">
            <v>1699</v>
          </cell>
          <cell r="B265" t="str">
            <v>施仁傑</v>
          </cell>
          <cell r="C265" t="str">
            <v>淵明國中B</v>
          </cell>
          <cell r="D265" t="str">
            <v xml:space="preserve">淵明 </v>
          </cell>
        </row>
        <row r="266">
          <cell r="A266">
            <v>1700</v>
          </cell>
          <cell r="B266" t="str">
            <v>蘇弘展</v>
          </cell>
          <cell r="C266" t="str">
            <v>淵明國中B</v>
          </cell>
          <cell r="D266" t="str">
            <v xml:space="preserve">淵明 </v>
          </cell>
        </row>
        <row r="267">
          <cell r="A267">
            <v>1701</v>
          </cell>
          <cell r="B267" t="str">
            <v>鄭智勝</v>
          </cell>
          <cell r="C267" t="str">
            <v>淵明國中B</v>
          </cell>
          <cell r="D267" t="str">
            <v xml:space="preserve">淵明 </v>
          </cell>
        </row>
        <row r="268">
          <cell r="A268">
            <v>1702</v>
          </cell>
          <cell r="B268" t="str">
            <v>黃裕綸</v>
          </cell>
          <cell r="C268" t="str">
            <v>淵明國中B</v>
          </cell>
          <cell r="D268" t="str">
            <v xml:space="preserve">淵明 </v>
          </cell>
        </row>
        <row r="269">
          <cell r="A269">
            <v>1703</v>
          </cell>
          <cell r="B269" t="str">
            <v>朱翊豪</v>
          </cell>
          <cell r="C269" t="str">
            <v>正心中學</v>
          </cell>
          <cell r="D269" t="str">
            <v xml:space="preserve">正心 </v>
          </cell>
          <cell r="E269">
            <v>18</v>
          </cell>
        </row>
        <row r="270">
          <cell r="A270">
            <v>1704</v>
          </cell>
          <cell r="D270" t="str">
            <v/>
          </cell>
        </row>
        <row r="271">
          <cell r="A271">
            <v>1705</v>
          </cell>
          <cell r="D271" t="str">
            <v/>
          </cell>
        </row>
        <row r="272">
          <cell r="A272">
            <v>1706</v>
          </cell>
          <cell r="D272" t="str">
            <v/>
          </cell>
        </row>
        <row r="273">
          <cell r="A273">
            <v>1707</v>
          </cell>
          <cell r="D273" t="str">
            <v/>
          </cell>
        </row>
        <row r="274">
          <cell r="A274">
            <v>1708</v>
          </cell>
          <cell r="D274" t="str">
            <v/>
          </cell>
        </row>
        <row r="275">
          <cell r="A275">
            <v>1709</v>
          </cell>
          <cell r="B275" t="str">
            <v>張峻維</v>
          </cell>
          <cell r="C275" t="str">
            <v>東明國中</v>
          </cell>
          <cell r="D275" t="str">
            <v xml:space="preserve">東明 </v>
          </cell>
          <cell r="E275">
            <v>19</v>
          </cell>
        </row>
        <row r="276">
          <cell r="A276">
            <v>1710</v>
          </cell>
          <cell r="B276" t="str">
            <v>楊迪硯</v>
          </cell>
          <cell r="C276" t="str">
            <v>東明國中</v>
          </cell>
          <cell r="D276" t="str">
            <v xml:space="preserve">東明 </v>
          </cell>
        </row>
        <row r="277">
          <cell r="A277">
            <v>1711</v>
          </cell>
          <cell r="D277" t="str">
            <v/>
          </cell>
        </row>
        <row r="278">
          <cell r="A278">
            <v>1712</v>
          </cell>
          <cell r="D278" t="str">
            <v/>
          </cell>
        </row>
        <row r="279">
          <cell r="A279">
            <v>1713</v>
          </cell>
          <cell r="D279" t="str">
            <v/>
          </cell>
        </row>
        <row r="280">
          <cell r="A280">
            <v>1714</v>
          </cell>
          <cell r="D280" t="str">
            <v/>
          </cell>
        </row>
        <row r="281">
          <cell r="A281">
            <v>1715</v>
          </cell>
          <cell r="B281" t="str">
            <v>林冠宏</v>
          </cell>
          <cell r="C281" t="str">
            <v>崙背國中</v>
          </cell>
          <cell r="D281" t="str">
            <v xml:space="preserve">崙背 </v>
          </cell>
          <cell r="E281">
            <v>20</v>
          </cell>
        </row>
        <row r="282">
          <cell r="A282">
            <v>1716</v>
          </cell>
          <cell r="D282" t="str">
            <v/>
          </cell>
        </row>
        <row r="283">
          <cell r="A283">
            <v>1717</v>
          </cell>
          <cell r="D283" t="str">
            <v/>
          </cell>
        </row>
        <row r="284">
          <cell r="A284">
            <v>1718</v>
          </cell>
          <cell r="D284" t="str">
            <v/>
          </cell>
        </row>
        <row r="285">
          <cell r="A285">
            <v>1719</v>
          </cell>
          <cell r="D285" t="str">
            <v/>
          </cell>
        </row>
        <row r="286">
          <cell r="A286">
            <v>1720</v>
          </cell>
          <cell r="D286" t="str">
            <v/>
          </cell>
        </row>
        <row r="287">
          <cell r="A287">
            <v>1721</v>
          </cell>
          <cell r="B287" t="str">
            <v>周紹霆</v>
          </cell>
          <cell r="C287" t="str">
            <v>雲林國中</v>
          </cell>
          <cell r="D287" t="str">
            <v xml:space="preserve">雲林 </v>
          </cell>
          <cell r="E287">
            <v>21</v>
          </cell>
        </row>
        <row r="288">
          <cell r="A288">
            <v>1722</v>
          </cell>
          <cell r="D288" t="str">
            <v/>
          </cell>
        </row>
        <row r="289">
          <cell r="A289">
            <v>1723</v>
          </cell>
          <cell r="D289" t="str">
            <v/>
          </cell>
        </row>
        <row r="290">
          <cell r="A290">
            <v>1724</v>
          </cell>
          <cell r="D290" t="str">
            <v/>
          </cell>
        </row>
        <row r="291">
          <cell r="A291">
            <v>1725</v>
          </cell>
          <cell r="D291" t="str">
            <v/>
          </cell>
        </row>
        <row r="292">
          <cell r="A292">
            <v>1726</v>
          </cell>
          <cell r="D292" t="str">
            <v/>
          </cell>
        </row>
        <row r="293">
          <cell r="D293" t="str">
            <v/>
          </cell>
        </row>
        <row r="294">
          <cell r="A294">
            <v>5501</v>
          </cell>
          <cell r="B294" t="str">
            <v>劉怡雯</v>
          </cell>
          <cell r="C294" t="str">
            <v>大埤國中A</v>
          </cell>
          <cell r="D294" t="str">
            <v xml:space="preserve">大埤 </v>
          </cell>
          <cell r="E294">
            <v>1</v>
          </cell>
        </row>
        <row r="295">
          <cell r="A295">
            <v>5502</v>
          </cell>
          <cell r="B295" t="str">
            <v>張晏菱</v>
          </cell>
          <cell r="C295" t="str">
            <v>大埤國中A</v>
          </cell>
          <cell r="D295" t="str">
            <v xml:space="preserve">大埤 </v>
          </cell>
        </row>
        <row r="296">
          <cell r="A296">
            <v>5503</v>
          </cell>
          <cell r="B296" t="str">
            <v>簡苡媜</v>
          </cell>
          <cell r="C296" t="str">
            <v>大埤國中A</v>
          </cell>
          <cell r="D296" t="str">
            <v xml:space="preserve">大埤 </v>
          </cell>
        </row>
        <row r="297">
          <cell r="A297">
            <v>5504</v>
          </cell>
          <cell r="B297" t="str">
            <v>謝沅臻</v>
          </cell>
          <cell r="C297" t="str">
            <v>大埤國中A</v>
          </cell>
          <cell r="D297" t="str">
            <v xml:space="preserve">大埤 </v>
          </cell>
        </row>
        <row r="298">
          <cell r="A298">
            <v>5505</v>
          </cell>
          <cell r="B298" t="str">
            <v>陳國色</v>
          </cell>
          <cell r="C298" t="str">
            <v>大埤國中A</v>
          </cell>
          <cell r="D298" t="str">
            <v xml:space="preserve">大埤 </v>
          </cell>
        </row>
        <row r="299">
          <cell r="A299">
            <v>5506</v>
          </cell>
          <cell r="B299" t="str">
            <v>陳圓圓</v>
          </cell>
          <cell r="C299" t="str">
            <v>大埤國中A</v>
          </cell>
          <cell r="D299" t="str">
            <v xml:space="preserve">大埤 </v>
          </cell>
        </row>
        <row r="300">
          <cell r="A300">
            <v>5507</v>
          </cell>
          <cell r="B300" t="str">
            <v>張維珍</v>
          </cell>
          <cell r="C300" t="str">
            <v>大埤國中B</v>
          </cell>
          <cell r="D300" t="str">
            <v xml:space="preserve">大埤 </v>
          </cell>
          <cell r="E300">
            <v>2</v>
          </cell>
        </row>
        <row r="301">
          <cell r="A301">
            <v>5508</v>
          </cell>
          <cell r="B301" t="str">
            <v>徐佩妏</v>
          </cell>
          <cell r="C301" t="str">
            <v>大埤國中B</v>
          </cell>
          <cell r="D301" t="str">
            <v xml:space="preserve">大埤 </v>
          </cell>
        </row>
        <row r="302">
          <cell r="A302">
            <v>5509</v>
          </cell>
          <cell r="B302" t="str">
            <v>林佳穎</v>
          </cell>
          <cell r="C302" t="str">
            <v>大埤國中B</v>
          </cell>
          <cell r="D302" t="str">
            <v xml:space="preserve">大埤 </v>
          </cell>
        </row>
        <row r="303">
          <cell r="A303">
            <v>5510</v>
          </cell>
          <cell r="B303" t="str">
            <v>林詩涵</v>
          </cell>
          <cell r="C303" t="str">
            <v>大埤國中B</v>
          </cell>
          <cell r="D303" t="str">
            <v xml:space="preserve">大埤 </v>
          </cell>
        </row>
        <row r="304">
          <cell r="A304">
            <v>5511</v>
          </cell>
          <cell r="B304" t="str">
            <v>林鈺芳</v>
          </cell>
          <cell r="C304" t="str">
            <v>大埤國中B</v>
          </cell>
          <cell r="D304" t="str">
            <v xml:space="preserve">大埤 </v>
          </cell>
        </row>
        <row r="305">
          <cell r="A305">
            <v>5512</v>
          </cell>
          <cell r="B305" t="str">
            <v>黃鈺甯</v>
          </cell>
          <cell r="C305" t="str">
            <v>大埤國中B</v>
          </cell>
          <cell r="D305" t="str">
            <v xml:space="preserve">大埤 </v>
          </cell>
        </row>
        <row r="306">
          <cell r="A306">
            <v>5513</v>
          </cell>
          <cell r="B306" t="str">
            <v>林佩萱*</v>
          </cell>
          <cell r="C306" t="str">
            <v>大埤國中C</v>
          </cell>
          <cell r="D306" t="str">
            <v xml:space="preserve">大埤 </v>
          </cell>
          <cell r="E306">
            <v>3</v>
          </cell>
        </row>
        <row r="307">
          <cell r="A307">
            <v>5514</v>
          </cell>
          <cell r="B307" t="str">
            <v>楊云萱*</v>
          </cell>
          <cell r="C307" t="str">
            <v>大埤國中C</v>
          </cell>
          <cell r="D307" t="str">
            <v xml:space="preserve">大埤 </v>
          </cell>
        </row>
        <row r="308">
          <cell r="A308">
            <v>5515</v>
          </cell>
          <cell r="B308" t="str">
            <v>甘智誼*</v>
          </cell>
          <cell r="C308" t="str">
            <v>大埤國中C</v>
          </cell>
          <cell r="D308" t="str">
            <v xml:space="preserve">大埤 </v>
          </cell>
        </row>
        <row r="309">
          <cell r="A309">
            <v>5516</v>
          </cell>
          <cell r="B309" t="str">
            <v>羅子宣*</v>
          </cell>
          <cell r="C309" t="str">
            <v>大埤國中C</v>
          </cell>
          <cell r="D309" t="str">
            <v xml:space="preserve">大埤 </v>
          </cell>
        </row>
        <row r="310">
          <cell r="A310">
            <v>5517</v>
          </cell>
          <cell r="B310" t="str">
            <v>蕭雅萱*</v>
          </cell>
          <cell r="C310" t="str">
            <v>大埤國中C</v>
          </cell>
          <cell r="D310" t="str">
            <v xml:space="preserve">大埤 </v>
          </cell>
        </row>
        <row r="311">
          <cell r="A311">
            <v>5518</v>
          </cell>
          <cell r="B311" t="str">
            <v>陳天香*</v>
          </cell>
          <cell r="C311" t="str">
            <v>大埤國中C</v>
          </cell>
          <cell r="D311" t="str">
            <v xml:space="preserve">大埤 </v>
          </cell>
        </row>
        <row r="312">
          <cell r="A312">
            <v>5519</v>
          </cell>
          <cell r="B312" t="str">
            <v>李郁臻</v>
          </cell>
          <cell r="C312" t="str">
            <v>二崙國中</v>
          </cell>
          <cell r="D312" t="str">
            <v xml:space="preserve">二崙 </v>
          </cell>
          <cell r="E312">
            <v>4</v>
          </cell>
        </row>
        <row r="313">
          <cell r="A313">
            <v>5520</v>
          </cell>
          <cell r="B313" t="str">
            <v>洪千玳</v>
          </cell>
          <cell r="C313" t="str">
            <v>二崙國中</v>
          </cell>
          <cell r="D313" t="str">
            <v xml:space="preserve">二崙 </v>
          </cell>
        </row>
        <row r="314">
          <cell r="A314">
            <v>5521</v>
          </cell>
          <cell r="B314" t="str">
            <v>程郁捷</v>
          </cell>
          <cell r="C314" t="str">
            <v>二崙國中</v>
          </cell>
          <cell r="D314" t="str">
            <v xml:space="preserve">二崙 </v>
          </cell>
        </row>
        <row r="315">
          <cell r="A315">
            <v>5522</v>
          </cell>
          <cell r="B315" t="str">
            <v>鄭伊捷</v>
          </cell>
          <cell r="C315" t="str">
            <v>二崙國中</v>
          </cell>
          <cell r="D315" t="str">
            <v xml:space="preserve">二崙 </v>
          </cell>
        </row>
        <row r="316">
          <cell r="A316">
            <v>5523</v>
          </cell>
          <cell r="B316" t="str">
            <v>鍾仙羽</v>
          </cell>
          <cell r="C316" t="str">
            <v>二崙國中</v>
          </cell>
          <cell r="D316" t="str">
            <v xml:space="preserve">二崙 </v>
          </cell>
        </row>
        <row r="317">
          <cell r="A317">
            <v>5524</v>
          </cell>
          <cell r="B317" t="str">
            <v>鍾雅竹</v>
          </cell>
          <cell r="C317" t="str">
            <v>二崙國中</v>
          </cell>
          <cell r="D317" t="str">
            <v xml:space="preserve">二崙 </v>
          </cell>
        </row>
        <row r="318">
          <cell r="A318">
            <v>5525</v>
          </cell>
          <cell r="B318" t="str">
            <v>林儀婷</v>
          </cell>
          <cell r="C318" t="str">
            <v>崙背國中</v>
          </cell>
          <cell r="D318" t="str">
            <v xml:space="preserve">崙背 </v>
          </cell>
          <cell r="E318">
            <v>5</v>
          </cell>
        </row>
        <row r="319">
          <cell r="A319">
            <v>5526</v>
          </cell>
          <cell r="B319" t="str">
            <v>丁郁芳</v>
          </cell>
          <cell r="C319" t="str">
            <v>崙背國中</v>
          </cell>
          <cell r="D319" t="str">
            <v xml:space="preserve">崙背 </v>
          </cell>
        </row>
        <row r="320">
          <cell r="A320">
            <v>5527</v>
          </cell>
          <cell r="B320" t="str">
            <v>吳憶汝</v>
          </cell>
          <cell r="C320" t="str">
            <v>崙背國中</v>
          </cell>
          <cell r="D320" t="str">
            <v xml:space="preserve">崙背 </v>
          </cell>
        </row>
        <row r="321">
          <cell r="A321">
            <v>5528</v>
          </cell>
          <cell r="B321" t="str">
            <v>林雅惠</v>
          </cell>
          <cell r="C321" t="str">
            <v>崙背國中</v>
          </cell>
          <cell r="D321" t="str">
            <v xml:space="preserve">崙背 </v>
          </cell>
        </row>
        <row r="322">
          <cell r="A322">
            <v>5529</v>
          </cell>
          <cell r="B322" t="str">
            <v>詹于萱</v>
          </cell>
          <cell r="C322" t="str">
            <v>崙背國中</v>
          </cell>
          <cell r="D322" t="str">
            <v xml:space="preserve">崙背 </v>
          </cell>
        </row>
        <row r="323">
          <cell r="A323">
            <v>5530</v>
          </cell>
          <cell r="B323" t="str">
            <v>鍾宛蒨</v>
          </cell>
          <cell r="C323" t="str">
            <v>崙背國中</v>
          </cell>
          <cell r="D323" t="str">
            <v xml:space="preserve">崙背 </v>
          </cell>
        </row>
        <row r="324">
          <cell r="A324">
            <v>5531</v>
          </cell>
          <cell r="B324" t="str">
            <v>吳佳涓</v>
          </cell>
          <cell r="C324" t="str">
            <v>元長國中</v>
          </cell>
          <cell r="D324" t="str">
            <v xml:space="preserve">元長 </v>
          </cell>
          <cell r="E324">
            <v>6</v>
          </cell>
        </row>
        <row r="325">
          <cell r="A325">
            <v>5532</v>
          </cell>
          <cell r="B325" t="str">
            <v>李宜錚</v>
          </cell>
          <cell r="C325" t="str">
            <v>元長國中</v>
          </cell>
          <cell r="D325" t="str">
            <v xml:space="preserve">元長 </v>
          </cell>
        </row>
        <row r="326">
          <cell r="A326">
            <v>5533</v>
          </cell>
          <cell r="B326" t="str">
            <v>蔡怡儒</v>
          </cell>
          <cell r="C326" t="str">
            <v>元長國中</v>
          </cell>
          <cell r="D326" t="str">
            <v xml:space="preserve">元長 </v>
          </cell>
        </row>
        <row r="327">
          <cell r="A327">
            <v>5534</v>
          </cell>
          <cell r="B327" t="str">
            <v>黃雅涵</v>
          </cell>
          <cell r="C327" t="str">
            <v>元長國中</v>
          </cell>
          <cell r="D327" t="str">
            <v xml:space="preserve">元長 </v>
          </cell>
        </row>
        <row r="328">
          <cell r="A328">
            <v>5535</v>
          </cell>
          <cell r="D328" t="str">
            <v/>
          </cell>
        </row>
        <row r="329">
          <cell r="A329">
            <v>5536</v>
          </cell>
          <cell r="D329" t="str">
            <v/>
          </cell>
        </row>
        <row r="330">
          <cell r="A330">
            <v>5537</v>
          </cell>
          <cell r="B330" t="str">
            <v>劉凱棋</v>
          </cell>
          <cell r="C330" t="str">
            <v>馬光國中A</v>
          </cell>
          <cell r="D330" t="str">
            <v xml:space="preserve">馬光 </v>
          </cell>
          <cell r="E330">
            <v>7</v>
          </cell>
        </row>
        <row r="331">
          <cell r="A331">
            <v>5538</v>
          </cell>
          <cell r="B331" t="str">
            <v>吳佩蓉</v>
          </cell>
          <cell r="C331" t="str">
            <v>馬光國中A</v>
          </cell>
          <cell r="D331" t="str">
            <v xml:space="preserve">馬光 </v>
          </cell>
        </row>
        <row r="332">
          <cell r="A332">
            <v>5539</v>
          </cell>
          <cell r="B332" t="str">
            <v>吳沂蒨</v>
          </cell>
          <cell r="C332" t="str">
            <v>馬光國中A</v>
          </cell>
          <cell r="D332" t="str">
            <v xml:space="preserve">馬光 </v>
          </cell>
        </row>
        <row r="333">
          <cell r="A333">
            <v>5540</v>
          </cell>
          <cell r="B333" t="str">
            <v>林盈淑</v>
          </cell>
          <cell r="C333" t="str">
            <v>馬光國中A</v>
          </cell>
          <cell r="D333" t="str">
            <v xml:space="preserve">馬光 </v>
          </cell>
        </row>
        <row r="334">
          <cell r="A334">
            <v>5541</v>
          </cell>
          <cell r="B334" t="str">
            <v>許悅倫</v>
          </cell>
          <cell r="C334" t="str">
            <v>馬光國中A</v>
          </cell>
          <cell r="D334" t="str">
            <v xml:space="preserve">馬光 </v>
          </cell>
        </row>
        <row r="335">
          <cell r="A335">
            <v>5542</v>
          </cell>
          <cell r="B335" t="str">
            <v>陳葦芸</v>
          </cell>
          <cell r="C335" t="str">
            <v>馬光國中A</v>
          </cell>
          <cell r="D335" t="str">
            <v xml:space="preserve">馬光 </v>
          </cell>
        </row>
        <row r="336">
          <cell r="A336">
            <v>5543</v>
          </cell>
          <cell r="B336" t="str">
            <v>吳宜蓁</v>
          </cell>
          <cell r="C336" t="str">
            <v>馬光國中B</v>
          </cell>
          <cell r="D336" t="str">
            <v xml:space="preserve">馬光 </v>
          </cell>
          <cell r="E336">
            <v>8</v>
          </cell>
        </row>
        <row r="337">
          <cell r="A337">
            <v>5544</v>
          </cell>
          <cell r="B337" t="str">
            <v>林盈萱</v>
          </cell>
          <cell r="C337" t="str">
            <v>馬光國中B</v>
          </cell>
          <cell r="D337" t="str">
            <v xml:space="preserve">馬光 </v>
          </cell>
        </row>
        <row r="338">
          <cell r="A338">
            <v>5545</v>
          </cell>
          <cell r="B338" t="str">
            <v>林育瑛</v>
          </cell>
          <cell r="C338" t="str">
            <v>馬光國中B</v>
          </cell>
          <cell r="D338" t="str">
            <v xml:space="preserve">馬光 </v>
          </cell>
        </row>
        <row r="339">
          <cell r="A339">
            <v>5546</v>
          </cell>
          <cell r="B339" t="str">
            <v>許右甄</v>
          </cell>
          <cell r="C339" t="str">
            <v>馬光國中B</v>
          </cell>
          <cell r="D339" t="str">
            <v xml:space="preserve">馬光 </v>
          </cell>
        </row>
        <row r="340">
          <cell r="A340">
            <v>5547</v>
          </cell>
          <cell r="B340" t="str">
            <v>邱芷萱</v>
          </cell>
          <cell r="C340" t="str">
            <v>馬光國中B</v>
          </cell>
          <cell r="D340" t="str">
            <v xml:space="preserve">馬光 </v>
          </cell>
        </row>
        <row r="341">
          <cell r="A341">
            <v>5548</v>
          </cell>
          <cell r="B341" t="str">
            <v>黃竹竟</v>
          </cell>
          <cell r="C341" t="str">
            <v>馬光國中B</v>
          </cell>
          <cell r="D341" t="str">
            <v xml:space="preserve">馬光 </v>
          </cell>
        </row>
        <row r="342">
          <cell r="A342">
            <v>5549</v>
          </cell>
          <cell r="B342" t="str">
            <v>王曉君*</v>
          </cell>
          <cell r="C342" t="str">
            <v>馬光國中C</v>
          </cell>
          <cell r="D342" t="str">
            <v xml:space="preserve">馬光 </v>
          </cell>
          <cell r="E342">
            <v>9</v>
          </cell>
        </row>
        <row r="343">
          <cell r="A343">
            <v>5550</v>
          </cell>
          <cell r="D343" t="str">
            <v/>
          </cell>
        </row>
        <row r="344">
          <cell r="A344">
            <v>5551</v>
          </cell>
          <cell r="D344" t="str">
            <v/>
          </cell>
        </row>
        <row r="345">
          <cell r="A345">
            <v>5552</v>
          </cell>
          <cell r="D345" t="str">
            <v/>
          </cell>
        </row>
        <row r="346">
          <cell r="A346">
            <v>5553</v>
          </cell>
          <cell r="D346" t="str">
            <v/>
          </cell>
        </row>
        <row r="347">
          <cell r="A347">
            <v>5554</v>
          </cell>
          <cell r="D347" t="str">
            <v/>
          </cell>
        </row>
        <row r="348">
          <cell r="A348">
            <v>5555</v>
          </cell>
          <cell r="B348" t="str">
            <v>劉姿慧</v>
          </cell>
          <cell r="C348" t="str">
            <v>石榴國中A</v>
          </cell>
          <cell r="D348" t="str">
            <v xml:space="preserve">石榴 </v>
          </cell>
          <cell r="E348">
            <v>10</v>
          </cell>
        </row>
        <row r="349">
          <cell r="A349">
            <v>5556</v>
          </cell>
          <cell r="B349" t="str">
            <v>林佑柔</v>
          </cell>
          <cell r="C349" t="str">
            <v>石榴國中A</v>
          </cell>
          <cell r="D349" t="str">
            <v xml:space="preserve">石榴 </v>
          </cell>
        </row>
        <row r="350">
          <cell r="A350">
            <v>5557</v>
          </cell>
          <cell r="B350" t="str">
            <v>林邑庭</v>
          </cell>
          <cell r="C350" t="str">
            <v>石榴國中A</v>
          </cell>
          <cell r="D350" t="str">
            <v xml:space="preserve">石榴 </v>
          </cell>
        </row>
        <row r="351">
          <cell r="A351">
            <v>5558</v>
          </cell>
          <cell r="B351" t="str">
            <v>羅悦瑜</v>
          </cell>
          <cell r="C351" t="str">
            <v>石榴國中A</v>
          </cell>
          <cell r="D351" t="str">
            <v xml:space="preserve">石榴 </v>
          </cell>
        </row>
        <row r="352">
          <cell r="A352">
            <v>5559</v>
          </cell>
          <cell r="B352" t="str">
            <v>陳玟娟</v>
          </cell>
          <cell r="C352" t="str">
            <v>石榴國中A</v>
          </cell>
          <cell r="D352" t="str">
            <v xml:space="preserve">石榴 </v>
          </cell>
        </row>
        <row r="353">
          <cell r="A353">
            <v>5560</v>
          </cell>
          <cell r="B353" t="str">
            <v>黎羿君</v>
          </cell>
          <cell r="C353" t="str">
            <v>石榴國中A</v>
          </cell>
          <cell r="D353" t="str">
            <v xml:space="preserve">石榴 </v>
          </cell>
        </row>
        <row r="354">
          <cell r="A354">
            <v>5561</v>
          </cell>
          <cell r="B354" t="str">
            <v>周珮淇</v>
          </cell>
          <cell r="C354" t="str">
            <v>石榴國中B</v>
          </cell>
          <cell r="D354" t="str">
            <v xml:space="preserve">石榴 </v>
          </cell>
          <cell r="E354">
            <v>11</v>
          </cell>
        </row>
        <row r="355">
          <cell r="A355">
            <v>5562</v>
          </cell>
          <cell r="B355" t="str">
            <v>李于君</v>
          </cell>
          <cell r="C355" t="str">
            <v>石榴國中B</v>
          </cell>
          <cell r="D355" t="str">
            <v xml:space="preserve">石榴 </v>
          </cell>
        </row>
        <row r="356">
          <cell r="A356">
            <v>5563</v>
          </cell>
          <cell r="B356" t="str">
            <v>林麗貞</v>
          </cell>
          <cell r="C356" t="str">
            <v>石榴國中B</v>
          </cell>
          <cell r="D356" t="str">
            <v xml:space="preserve">石榴 </v>
          </cell>
        </row>
        <row r="357">
          <cell r="A357">
            <v>5564</v>
          </cell>
          <cell r="B357" t="str">
            <v>洪郁涵</v>
          </cell>
          <cell r="C357" t="str">
            <v>石榴國中B</v>
          </cell>
          <cell r="D357" t="str">
            <v xml:space="preserve">石榴 </v>
          </cell>
        </row>
        <row r="358">
          <cell r="A358">
            <v>5565</v>
          </cell>
          <cell r="B358" t="str">
            <v>賴宛瑜</v>
          </cell>
          <cell r="C358" t="str">
            <v>石榴國中B</v>
          </cell>
          <cell r="D358" t="str">
            <v xml:space="preserve">石榴 </v>
          </cell>
        </row>
        <row r="359">
          <cell r="A359">
            <v>5566</v>
          </cell>
          <cell r="B359" t="str">
            <v>陳誌玟</v>
          </cell>
          <cell r="C359" t="str">
            <v>石榴國中B</v>
          </cell>
          <cell r="D359" t="str">
            <v xml:space="preserve">石榴 </v>
          </cell>
        </row>
        <row r="360">
          <cell r="A360">
            <v>5567</v>
          </cell>
          <cell r="B360" t="str">
            <v>何羽婕*</v>
          </cell>
          <cell r="C360" t="str">
            <v>石榴國中C</v>
          </cell>
          <cell r="D360" t="str">
            <v xml:space="preserve">石榴 </v>
          </cell>
          <cell r="E360">
            <v>12</v>
          </cell>
        </row>
        <row r="361">
          <cell r="A361">
            <v>5568</v>
          </cell>
          <cell r="B361" t="str">
            <v>劉姿儀*</v>
          </cell>
          <cell r="C361" t="str">
            <v>石榴國中C</v>
          </cell>
          <cell r="D361" t="str">
            <v xml:space="preserve">石榴 </v>
          </cell>
        </row>
        <row r="362">
          <cell r="A362">
            <v>5569</v>
          </cell>
          <cell r="B362" t="str">
            <v>詹雅晴*</v>
          </cell>
          <cell r="C362" t="str">
            <v>石榴國中C</v>
          </cell>
          <cell r="D362" t="str">
            <v xml:space="preserve">石榴 </v>
          </cell>
        </row>
        <row r="363">
          <cell r="A363">
            <v>5570</v>
          </cell>
          <cell r="B363" t="str">
            <v>陳倩誼*</v>
          </cell>
          <cell r="C363" t="str">
            <v>石榴國中C</v>
          </cell>
          <cell r="D363" t="str">
            <v xml:space="preserve">石榴 </v>
          </cell>
        </row>
        <row r="364">
          <cell r="A364">
            <v>5571</v>
          </cell>
          <cell r="D364" t="str">
            <v/>
          </cell>
        </row>
        <row r="365">
          <cell r="A365">
            <v>5572</v>
          </cell>
          <cell r="D365" t="str">
            <v/>
          </cell>
        </row>
        <row r="366">
          <cell r="A366">
            <v>5573</v>
          </cell>
          <cell r="B366" t="str">
            <v>丁婉芯</v>
          </cell>
          <cell r="C366" t="str">
            <v>林內國中A</v>
          </cell>
          <cell r="D366" t="str">
            <v xml:space="preserve">林內 </v>
          </cell>
          <cell r="E366">
            <v>13</v>
          </cell>
        </row>
        <row r="367">
          <cell r="A367">
            <v>5574</v>
          </cell>
          <cell r="B367" t="str">
            <v>劉心儀</v>
          </cell>
          <cell r="C367" t="str">
            <v>林內國中A</v>
          </cell>
          <cell r="D367" t="str">
            <v xml:space="preserve">林內 </v>
          </cell>
        </row>
        <row r="368">
          <cell r="A368">
            <v>5575</v>
          </cell>
          <cell r="B368" t="str">
            <v>張惠菁</v>
          </cell>
          <cell r="C368" t="str">
            <v>林內國中A</v>
          </cell>
          <cell r="D368" t="str">
            <v xml:space="preserve">林內 </v>
          </cell>
        </row>
        <row r="369">
          <cell r="A369">
            <v>5576</v>
          </cell>
          <cell r="B369" t="str">
            <v>林均蓓</v>
          </cell>
          <cell r="C369" t="str">
            <v>林內國中A</v>
          </cell>
          <cell r="D369" t="str">
            <v xml:space="preserve">林內 </v>
          </cell>
        </row>
        <row r="370">
          <cell r="A370">
            <v>5577</v>
          </cell>
          <cell r="B370" t="str">
            <v>楊偲苹</v>
          </cell>
          <cell r="C370" t="str">
            <v>林內國中A</v>
          </cell>
          <cell r="D370" t="str">
            <v xml:space="preserve">林內 </v>
          </cell>
        </row>
        <row r="371">
          <cell r="A371">
            <v>5578</v>
          </cell>
          <cell r="B371" t="str">
            <v>王羽旋</v>
          </cell>
          <cell r="C371" t="str">
            <v>林內國中A</v>
          </cell>
          <cell r="D371" t="str">
            <v xml:space="preserve">林內 </v>
          </cell>
        </row>
        <row r="372">
          <cell r="A372">
            <v>5579</v>
          </cell>
          <cell r="B372" t="str">
            <v>吳慈芳</v>
          </cell>
          <cell r="C372" t="str">
            <v>林內國中B</v>
          </cell>
          <cell r="D372" t="str">
            <v xml:space="preserve">林內 </v>
          </cell>
          <cell r="E372">
            <v>14</v>
          </cell>
        </row>
        <row r="373">
          <cell r="A373">
            <v>5580</v>
          </cell>
          <cell r="B373" t="str">
            <v>王郁嵋</v>
          </cell>
          <cell r="C373" t="str">
            <v>林內國中B</v>
          </cell>
          <cell r="D373" t="str">
            <v xml:space="preserve">林內 </v>
          </cell>
        </row>
        <row r="374">
          <cell r="A374">
            <v>5581</v>
          </cell>
          <cell r="B374" t="str">
            <v>鄭湘錞</v>
          </cell>
          <cell r="C374" t="str">
            <v>林內國中B</v>
          </cell>
          <cell r="D374" t="str">
            <v xml:space="preserve">林內 </v>
          </cell>
        </row>
        <row r="375">
          <cell r="A375">
            <v>5582</v>
          </cell>
          <cell r="B375" t="str">
            <v>陳心玫</v>
          </cell>
          <cell r="C375" t="str">
            <v>林內國中B</v>
          </cell>
          <cell r="D375" t="str">
            <v xml:space="preserve">林內 </v>
          </cell>
        </row>
        <row r="376">
          <cell r="A376">
            <v>5583</v>
          </cell>
          <cell r="B376" t="str">
            <v>陳玟瑜</v>
          </cell>
          <cell r="C376" t="str">
            <v>林內國中B</v>
          </cell>
          <cell r="D376" t="str">
            <v xml:space="preserve">林內 </v>
          </cell>
        </row>
        <row r="377">
          <cell r="A377">
            <v>5584</v>
          </cell>
          <cell r="B377" t="str">
            <v>黃昱恩</v>
          </cell>
          <cell r="C377" t="str">
            <v>林內國中B</v>
          </cell>
          <cell r="D377" t="str">
            <v xml:space="preserve">林內 </v>
          </cell>
        </row>
        <row r="378">
          <cell r="A378">
            <v>5585</v>
          </cell>
          <cell r="B378" t="str">
            <v>周佩誼*</v>
          </cell>
          <cell r="C378" t="str">
            <v>林內國中C</v>
          </cell>
          <cell r="D378" t="str">
            <v xml:space="preserve">林內 </v>
          </cell>
          <cell r="E378">
            <v>15</v>
          </cell>
        </row>
        <row r="379">
          <cell r="A379">
            <v>5586</v>
          </cell>
          <cell r="B379" t="str">
            <v>張瑀芩*</v>
          </cell>
          <cell r="C379" t="str">
            <v>林內國中C</v>
          </cell>
          <cell r="D379" t="str">
            <v xml:space="preserve">林內 </v>
          </cell>
        </row>
        <row r="380">
          <cell r="A380">
            <v>5587</v>
          </cell>
          <cell r="B380" t="str">
            <v>蔡幸妤*</v>
          </cell>
          <cell r="C380" t="str">
            <v>林內國中C</v>
          </cell>
          <cell r="D380" t="str">
            <v xml:space="preserve">林內 </v>
          </cell>
        </row>
        <row r="381">
          <cell r="A381">
            <v>5588</v>
          </cell>
          <cell r="B381" t="str">
            <v>蔡鈺瑄*</v>
          </cell>
          <cell r="C381" t="str">
            <v>林內國中C</v>
          </cell>
          <cell r="D381" t="str">
            <v xml:space="preserve">林內 </v>
          </cell>
        </row>
        <row r="382">
          <cell r="A382">
            <v>5589</v>
          </cell>
          <cell r="B382" t="str">
            <v>鄧怡靜*</v>
          </cell>
          <cell r="C382" t="str">
            <v>林內國中C</v>
          </cell>
          <cell r="D382" t="str">
            <v xml:space="preserve">林內 </v>
          </cell>
        </row>
        <row r="383">
          <cell r="A383">
            <v>5590</v>
          </cell>
          <cell r="B383" t="str">
            <v>陳真嘉*</v>
          </cell>
          <cell r="C383" t="str">
            <v>林內國中C</v>
          </cell>
          <cell r="D383" t="str">
            <v xml:space="preserve">林內 </v>
          </cell>
        </row>
        <row r="384">
          <cell r="A384">
            <v>5591</v>
          </cell>
          <cell r="B384" t="str">
            <v>廖佳娟</v>
          </cell>
          <cell r="C384" t="str">
            <v>東明國中</v>
          </cell>
          <cell r="D384" t="str">
            <v xml:space="preserve">東明 </v>
          </cell>
          <cell r="E384">
            <v>16</v>
          </cell>
        </row>
        <row r="385">
          <cell r="A385">
            <v>5592</v>
          </cell>
          <cell r="B385" t="str">
            <v>歐雅珺</v>
          </cell>
          <cell r="C385" t="str">
            <v>東明國中</v>
          </cell>
          <cell r="D385" t="str">
            <v xml:space="preserve">東明 </v>
          </cell>
        </row>
        <row r="386">
          <cell r="A386">
            <v>5593</v>
          </cell>
          <cell r="D386" t="str">
            <v/>
          </cell>
        </row>
        <row r="387">
          <cell r="A387">
            <v>5594</v>
          </cell>
          <cell r="D387" t="str">
            <v/>
          </cell>
        </row>
        <row r="388">
          <cell r="A388">
            <v>5595</v>
          </cell>
          <cell r="D388" t="str">
            <v/>
          </cell>
        </row>
        <row r="389">
          <cell r="A389">
            <v>5596</v>
          </cell>
          <cell r="D389" t="str">
            <v/>
          </cell>
        </row>
        <row r="390">
          <cell r="D390" t="str">
            <v/>
          </cell>
        </row>
        <row r="391">
          <cell r="A391">
            <v>1901</v>
          </cell>
          <cell r="B391" t="str">
            <v>吳棋宏</v>
          </cell>
          <cell r="C391" t="str">
            <v>林內國小</v>
          </cell>
          <cell r="D391" t="str">
            <v xml:space="preserve">林內 </v>
          </cell>
          <cell r="E391">
            <v>1</v>
          </cell>
        </row>
        <row r="392">
          <cell r="A392">
            <v>1902</v>
          </cell>
          <cell r="B392" t="str">
            <v>張克誠</v>
          </cell>
          <cell r="C392" t="str">
            <v>林內國小</v>
          </cell>
          <cell r="D392" t="str">
            <v xml:space="preserve">林內 </v>
          </cell>
        </row>
        <row r="393">
          <cell r="A393">
            <v>1903</v>
          </cell>
          <cell r="B393" t="str">
            <v>李柏勳</v>
          </cell>
          <cell r="C393" t="str">
            <v>林內國小</v>
          </cell>
          <cell r="D393" t="str">
            <v xml:space="preserve">林內 </v>
          </cell>
        </row>
        <row r="394">
          <cell r="A394">
            <v>1904</v>
          </cell>
          <cell r="B394" t="str">
            <v>蔡仕昌</v>
          </cell>
          <cell r="C394" t="str">
            <v>林內國小</v>
          </cell>
          <cell r="D394" t="str">
            <v xml:space="preserve">林內 </v>
          </cell>
        </row>
        <row r="395">
          <cell r="A395">
            <v>1905</v>
          </cell>
          <cell r="B395" t="str">
            <v>蘇鈺傑</v>
          </cell>
          <cell r="C395" t="str">
            <v>林內國小</v>
          </cell>
          <cell r="D395" t="str">
            <v xml:space="preserve">林內 </v>
          </cell>
        </row>
        <row r="396">
          <cell r="A396">
            <v>1906</v>
          </cell>
          <cell r="B396" t="str">
            <v>陳彥辰</v>
          </cell>
          <cell r="C396" t="str">
            <v>林內國小</v>
          </cell>
          <cell r="D396" t="str">
            <v xml:space="preserve">林內 </v>
          </cell>
        </row>
        <row r="397">
          <cell r="A397">
            <v>1907</v>
          </cell>
          <cell r="B397" t="str">
            <v>廖偉傑</v>
          </cell>
          <cell r="C397" t="str">
            <v>重興國小</v>
          </cell>
          <cell r="D397" t="str">
            <v xml:space="preserve">重興 </v>
          </cell>
          <cell r="E397">
            <v>2</v>
          </cell>
        </row>
        <row r="398">
          <cell r="A398">
            <v>1908</v>
          </cell>
          <cell r="B398" t="str">
            <v>張宇霖</v>
          </cell>
          <cell r="C398" t="str">
            <v>重興國小</v>
          </cell>
          <cell r="D398" t="str">
            <v xml:space="preserve">重興 </v>
          </cell>
        </row>
        <row r="399">
          <cell r="A399">
            <v>1909</v>
          </cell>
          <cell r="B399" t="str">
            <v>張守鎮</v>
          </cell>
          <cell r="C399" t="str">
            <v>重興國小</v>
          </cell>
          <cell r="D399" t="str">
            <v xml:space="preserve">重興 </v>
          </cell>
        </row>
        <row r="400">
          <cell r="A400">
            <v>1910</v>
          </cell>
          <cell r="B400" t="str">
            <v>張正煜</v>
          </cell>
          <cell r="C400" t="str">
            <v>重興國小</v>
          </cell>
          <cell r="D400" t="str">
            <v xml:space="preserve">重興 </v>
          </cell>
        </row>
        <row r="401">
          <cell r="A401">
            <v>1911</v>
          </cell>
          <cell r="B401" t="str">
            <v>鄭景旻</v>
          </cell>
          <cell r="C401" t="str">
            <v>重興國小</v>
          </cell>
          <cell r="D401" t="str">
            <v xml:space="preserve">重興 </v>
          </cell>
        </row>
        <row r="402">
          <cell r="A402">
            <v>1912</v>
          </cell>
          <cell r="B402" t="str">
            <v>陳聖毅</v>
          </cell>
          <cell r="C402" t="str">
            <v>重興國小</v>
          </cell>
          <cell r="D402" t="str">
            <v xml:space="preserve">重興 </v>
          </cell>
        </row>
        <row r="403">
          <cell r="A403">
            <v>1913</v>
          </cell>
          <cell r="B403" t="str">
            <v>戴鑫樺</v>
          </cell>
          <cell r="C403" t="str">
            <v>重興國小</v>
          </cell>
          <cell r="D403" t="str">
            <v xml:space="preserve">重興 </v>
          </cell>
          <cell r="E403">
            <v>3</v>
          </cell>
        </row>
        <row r="404">
          <cell r="A404">
            <v>1914</v>
          </cell>
          <cell r="B404" t="str">
            <v>葉淯蜂</v>
          </cell>
          <cell r="C404" t="str">
            <v>重興國小</v>
          </cell>
          <cell r="D404" t="str">
            <v xml:space="preserve">重興 </v>
          </cell>
        </row>
        <row r="405">
          <cell r="A405">
            <v>1915</v>
          </cell>
          <cell r="D405" t="str">
            <v/>
          </cell>
        </row>
        <row r="406">
          <cell r="A406">
            <v>1916</v>
          </cell>
          <cell r="D406" t="str">
            <v/>
          </cell>
        </row>
        <row r="407">
          <cell r="A407">
            <v>1917</v>
          </cell>
          <cell r="D407" t="str">
            <v/>
          </cell>
        </row>
        <row r="408">
          <cell r="A408">
            <v>1918</v>
          </cell>
          <cell r="D408" t="str">
            <v/>
          </cell>
        </row>
        <row r="409">
          <cell r="A409">
            <v>1919</v>
          </cell>
          <cell r="B409" t="str">
            <v>劉昆憲</v>
          </cell>
          <cell r="C409" t="str">
            <v>大東國小</v>
          </cell>
          <cell r="D409" t="str">
            <v xml:space="preserve">大東 </v>
          </cell>
          <cell r="E409">
            <v>4</v>
          </cell>
        </row>
        <row r="410">
          <cell r="A410">
            <v>1920</v>
          </cell>
          <cell r="B410" t="str">
            <v>張益維</v>
          </cell>
          <cell r="C410" t="str">
            <v>大東國小</v>
          </cell>
          <cell r="D410" t="str">
            <v xml:space="preserve">大東 </v>
          </cell>
        </row>
        <row r="411">
          <cell r="A411">
            <v>1921</v>
          </cell>
          <cell r="B411" t="str">
            <v>沈佑任</v>
          </cell>
          <cell r="C411" t="str">
            <v>大東國小</v>
          </cell>
          <cell r="D411" t="str">
            <v xml:space="preserve">大東 </v>
          </cell>
        </row>
        <row r="412">
          <cell r="A412">
            <v>1922</v>
          </cell>
          <cell r="B412" t="str">
            <v>沈庭毅</v>
          </cell>
          <cell r="C412" t="str">
            <v>大東國小</v>
          </cell>
          <cell r="D412" t="str">
            <v xml:space="preserve">大東 </v>
          </cell>
        </row>
        <row r="413">
          <cell r="A413">
            <v>1923</v>
          </cell>
          <cell r="B413" t="str">
            <v>陳竑沐</v>
          </cell>
          <cell r="C413" t="str">
            <v>大東國小</v>
          </cell>
          <cell r="D413" t="str">
            <v xml:space="preserve">大東 </v>
          </cell>
        </row>
        <row r="414">
          <cell r="A414">
            <v>1924</v>
          </cell>
          <cell r="B414" t="str">
            <v>陳義雄</v>
          </cell>
          <cell r="C414" t="str">
            <v>大東國小</v>
          </cell>
          <cell r="D414" t="str">
            <v xml:space="preserve">大東 </v>
          </cell>
        </row>
        <row r="415">
          <cell r="A415">
            <v>1925</v>
          </cell>
          <cell r="B415" t="str">
            <v>余朝明</v>
          </cell>
          <cell r="C415" t="str">
            <v>石龜國小A</v>
          </cell>
          <cell r="D415" t="str">
            <v xml:space="preserve">石龜 </v>
          </cell>
          <cell r="E415">
            <v>5</v>
          </cell>
        </row>
        <row r="416">
          <cell r="A416">
            <v>1926</v>
          </cell>
          <cell r="B416" t="str">
            <v>宋伯諺</v>
          </cell>
          <cell r="C416" t="str">
            <v>石龜國小A</v>
          </cell>
          <cell r="D416" t="str">
            <v xml:space="preserve">石龜 </v>
          </cell>
        </row>
        <row r="417">
          <cell r="A417">
            <v>1927</v>
          </cell>
          <cell r="B417" t="str">
            <v>張聰燿</v>
          </cell>
          <cell r="C417" t="str">
            <v>石龜國小A</v>
          </cell>
          <cell r="D417" t="str">
            <v xml:space="preserve">石龜 </v>
          </cell>
        </row>
        <row r="418">
          <cell r="A418">
            <v>1928</v>
          </cell>
          <cell r="B418" t="str">
            <v>李泯賢</v>
          </cell>
          <cell r="C418" t="str">
            <v>石龜國小A</v>
          </cell>
          <cell r="D418" t="str">
            <v xml:space="preserve">石龜 </v>
          </cell>
        </row>
        <row r="419">
          <cell r="A419">
            <v>1929</v>
          </cell>
          <cell r="B419" t="str">
            <v>葉官尚</v>
          </cell>
          <cell r="C419" t="str">
            <v>石龜國小A</v>
          </cell>
          <cell r="D419" t="str">
            <v xml:space="preserve">石龜 </v>
          </cell>
        </row>
        <row r="420">
          <cell r="A420">
            <v>1930</v>
          </cell>
          <cell r="D420" t="str">
            <v/>
          </cell>
        </row>
        <row r="421">
          <cell r="A421">
            <v>1931</v>
          </cell>
          <cell r="B421" t="str">
            <v>徐治瀚</v>
          </cell>
          <cell r="C421" t="str">
            <v>石龜國小B</v>
          </cell>
          <cell r="D421" t="str">
            <v xml:space="preserve">石龜 </v>
          </cell>
          <cell r="E421">
            <v>6</v>
          </cell>
        </row>
        <row r="422">
          <cell r="A422">
            <v>1932</v>
          </cell>
          <cell r="B422" t="str">
            <v>曾慶翔</v>
          </cell>
          <cell r="C422" t="str">
            <v>石龜國小B</v>
          </cell>
          <cell r="D422" t="str">
            <v xml:space="preserve">石龜 </v>
          </cell>
        </row>
        <row r="423">
          <cell r="A423">
            <v>1933</v>
          </cell>
          <cell r="B423" t="str">
            <v>林建碩</v>
          </cell>
          <cell r="C423" t="str">
            <v>石龜國小B</v>
          </cell>
          <cell r="D423" t="str">
            <v xml:space="preserve">石龜 </v>
          </cell>
        </row>
        <row r="424">
          <cell r="A424">
            <v>1934</v>
          </cell>
          <cell r="B424" t="str">
            <v>許芳瑋</v>
          </cell>
          <cell r="C424" t="str">
            <v>石龜國小B</v>
          </cell>
          <cell r="D424" t="str">
            <v xml:space="preserve">石龜 </v>
          </cell>
        </row>
        <row r="425">
          <cell r="A425">
            <v>1935</v>
          </cell>
          <cell r="D425" t="str">
            <v/>
          </cell>
        </row>
        <row r="426">
          <cell r="A426">
            <v>1936</v>
          </cell>
          <cell r="D426" t="str">
            <v/>
          </cell>
        </row>
        <row r="427">
          <cell r="A427">
            <v>1937</v>
          </cell>
          <cell r="B427" t="str">
            <v>翁聖德</v>
          </cell>
          <cell r="C427" t="str">
            <v>重光國小</v>
          </cell>
          <cell r="D427" t="str">
            <v xml:space="preserve">重光 </v>
          </cell>
          <cell r="E427">
            <v>7</v>
          </cell>
        </row>
        <row r="428">
          <cell r="A428">
            <v>1938</v>
          </cell>
          <cell r="B428" t="str">
            <v>葉翔偉</v>
          </cell>
          <cell r="C428" t="str">
            <v>重光國小</v>
          </cell>
          <cell r="D428" t="str">
            <v xml:space="preserve">重光 </v>
          </cell>
        </row>
        <row r="429">
          <cell r="A429">
            <v>1939</v>
          </cell>
          <cell r="B429" t="str">
            <v>陳建宏</v>
          </cell>
          <cell r="C429" t="str">
            <v>重光國小</v>
          </cell>
          <cell r="D429" t="str">
            <v xml:space="preserve">重光 </v>
          </cell>
        </row>
        <row r="430">
          <cell r="A430">
            <v>1940</v>
          </cell>
          <cell r="B430" t="str">
            <v>陳振庭</v>
          </cell>
          <cell r="C430" t="str">
            <v>重光國小</v>
          </cell>
          <cell r="D430" t="str">
            <v xml:space="preserve">重光 </v>
          </cell>
        </row>
        <row r="431">
          <cell r="A431">
            <v>1941</v>
          </cell>
          <cell r="B431" t="str">
            <v>陳致遠</v>
          </cell>
          <cell r="C431" t="str">
            <v>重光國小</v>
          </cell>
          <cell r="D431" t="str">
            <v xml:space="preserve">重光 </v>
          </cell>
        </row>
        <row r="432">
          <cell r="A432">
            <v>1942</v>
          </cell>
          <cell r="B432" t="str">
            <v>黃致盛</v>
          </cell>
          <cell r="C432" t="str">
            <v>重光國小</v>
          </cell>
          <cell r="D432" t="str">
            <v xml:space="preserve">重光 </v>
          </cell>
        </row>
        <row r="433">
          <cell r="A433">
            <v>1943</v>
          </cell>
          <cell r="B433" t="str">
            <v>何柏輊</v>
          </cell>
          <cell r="C433" t="str">
            <v>僑真國小</v>
          </cell>
          <cell r="D433" t="str">
            <v xml:space="preserve">僑真 </v>
          </cell>
          <cell r="E433">
            <v>8</v>
          </cell>
        </row>
        <row r="434">
          <cell r="A434">
            <v>1944</v>
          </cell>
          <cell r="B434" t="str">
            <v>張家維</v>
          </cell>
          <cell r="C434" t="str">
            <v>僑真國小</v>
          </cell>
          <cell r="D434" t="str">
            <v xml:space="preserve">僑真 </v>
          </cell>
        </row>
        <row r="435">
          <cell r="A435">
            <v>1945</v>
          </cell>
          <cell r="B435" t="str">
            <v>林佳賢</v>
          </cell>
          <cell r="C435" t="str">
            <v>僑真國小</v>
          </cell>
          <cell r="D435" t="str">
            <v xml:space="preserve">僑真 </v>
          </cell>
        </row>
        <row r="436">
          <cell r="A436">
            <v>1946</v>
          </cell>
          <cell r="B436" t="str">
            <v>林建銘</v>
          </cell>
          <cell r="C436" t="str">
            <v>僑真國小</v>
          </cell>
          <cell r="D436" t="str">
            <v xml:space="preserve">僑真 </v>
          </cell>
        </row>
        <row r="437">
          <cell r="A437">
            <v>1947</v>
          </cell>
          <cell r="B437" t="str">
            <v>蕭傑宸</v>
          </cell>
          <cell r="C437" t="str">
            <v>僑真國小</v>
          </cell>
          <cell r="D437" t="str">
            <v xml:space="preserve">僑真 </v>
          </cell>
        </row>
        <row r="438">
          <cell r="A438">
            <v>1948</v>
          </cell>
          <cell r="B438" t="str">
            <v>陳翔宇</v>
          </cell>
          <cell r="C438" t="str">
            <v>僑真國小</v>
          </cell>
          <cell r="D438" t="str">
            <v xml:space="preserve">僑真 </v>
          </cell>
        </row>
        <row r="439">
          <cell r="A439">
            <v>1949</v>
          </cell>
          <cell r="B439" t="str">
            <v>周昆宏</v>
          </cell>
          <cell r="C439" t="str">
            <v>仁和國小</v>
          </cell>
          <cell r="D439" t="str">
            <v xml:space="preserve">仁和 </v>
          </cell>
          <cell r="E439">
            <v>9</v>
          </cell>
        </row>
        <row r="440">
          <cell r="A440">
            <v>1950</v>
          </cell>
          <cell r="B440" t="str">
            <v>張嘉升</v>
          </cell>
          <cell r="C440" t="str">
            <v>仁和國小</v>
          </cell>
          <cell r="D440" t="str">
            <v xml:space="preserve">仁和 </v>
          </cell>
        </row>
        <row r="441">
          <cell r="A441">
            <v>1951</v>
          </cell>
          <cell r="B441" t="str">
            <v>張永諭</v>
          </cell>
          <cell r="C441" t="str">
            <v>仁和國小</v>
          </cell>
          <cell r="D441" t="str">
            <v xml:space="preserve">仁和 </v>
          </cell>
        </row>
        <row r="442">
          <cell r="A442">
            <v>1952</v>
          </cell>
          <cell r="B442" t="str">
            <v>李宥樑</v>
          </cell>
          <cell r="C442" t="str">
            <v>仁和國小</v>
          </cell>
          <cell r="D442" t="str">
            <v xml:space="preserve">仁和 </v>
          </cell>
        </row>
        <row r="443">
          <cell r="A443">
            <v>1953</v>
          </cell>
          <cell r="B443" t="str">
            <v>陳炳璋</v>
          </cell>
          <cell r="C443" t="str">
            <v>仁和國小</v>
          </cell>
          <cell r="D443" t="str">
            <v xml:space="preserve">仁和 </v>
          </cell>
        </row>
        <row r="444">
          <cell r="A444">
            <v>1954</v>
          </cell>
          <cell r="D444" t="str">
            <v/>
          </cell>
        </row>
        <row r="445">
          <cell r="A445">
            <v>1955</v>
          </cell>
          <cell r="B445" t="str">
            <v>沈俊諺</v>
          </cell>
          <cell r="C445" t="str">
            <v>大屯國小</v>
          </cell>
          <cell r="D445" t="str">
            <v xml:space="preserve">大屯 </v>
          </cell>
          <cell r="E445">
            <v>10</v>
          </cell>
        </row>
        <row r="446">
          <cell r="A446">
            <v>1956</v>
          </cell>
          <cell r="B446" t="str">
            <v>王學鈞</v>
          </cell>
          <cell r="C446" t="str">
            <v>大屯國小</v>
          </cell>
          <cell r="D446" t="str">
            <v xml:space="preserve">大屯 </v>
          </cell>
        </row>
        <row r="447">
          <cell r="A447">
            <v>1957</v>
          </cell>
          <cell r="B447" t="str">
            <v>王政茗</v>
          </cell>
          <cell r="C447" t="str">
            <v>大屯國小</v>
          </cell>
          <cell r="D447" t="str">
            <v xml:space="preserve">大屯 </v>
          </cell>
        </row>
        <row r="448">
          <cell r="A448">
            <v>1958</v>
          </cell>
          <cell r="B448" t="str">
            <v>王柏皓</v>
          </cell>
          <cell r="C448" t="str">
            <v>大屯國小</v>
          </cell>
          <cell r="D448" t="str">
            <v xml:space="preserve">大屯 </v>
          </cell>
        </row>
        <row r="449">
          <cell r="A449">
            <v>1959</v>
          </cell>
          <cell r="B449" t="str">
            <v>王淳毅</v>
          </cell>
          <cell r="C449" t="str">
            <v>大屯國小</v>
          </cell>
          <cell r="D449" t="str">
            <v xml:space="preserve">大屯 </v>
          </cell>
        </row>
        <row r="450">
          <cell r="A450">
            <v>1960</v>
          </cell>
          <cell r="D450" t="str">
            <v/>
          </cell>
        </row>
        <row r="451">
          <cell r="A451">
            <v>1961</v>
          </cell>
          <cell r="B451" t="str">
            <v>廖寶安</v>
          </cell>
          <cell r="C451" t="str">
            <v>光復國小A</v>
          </cell>
          <cell r="D451" t="str">
            <v xml:space="preserve">光復 </v>
          </cell>
          <cell r="E451">
            <v>11</v>
          </cell>
        </row>
        <row r="452">
          <cell r="A452">
            <v>1962</v>
          </cell>
          <cell r="B452" t="str">
            <v>廖翊妗</v>
          </cell>
          <cell r="C452" t="str">
            <v>光復國小A</v>
          </cell>
          <cell r="D452" t="str">
            <v xml:space="preserve">光復 </v>
          </cell>
        </row>
        <row r="453">
          <cell r="A453">
            <v>1963</v>
          </cell>
          <cell r="B453" t="str">
            <v>李志全</v>
          </cell>
          <cell r="C453" t="str">
            <v>光復國小A</v>
          </cell>
          <cell r="D453" t="str">
            <v xml:space="preserve">光復 </v>
          </cell>
        </row>
        <row r="454">
          <cell r="A454">
            <v>1964</v>
          </cell>
          <cell r="B454" t="str">
            <v>李莉甄</v>
          </cell>
          <cell r="C454" t="str">
            <v>光復國小A</v>
          </cell>
          <cell r="D454" t="str">
            <v xml:space="preserve">光復 </v>
          </cell>
        </row>
        <row r="455">
          <cell r="A455">
            <v>1965</v>
          </cell>
          <cell r="B455" t="str">
            <v>林漢傑</v>
          </cell>
          <cell r="C455" t="str">
            <v>光復國小A</v>
          </cell>
          <cell r="D455" t="str">
            <v xml:space="preserve">光復 </v>
          </cell>
        </row>
        <row r="456">
          <cell r="A456">
            <v>1966</v>
          </cell>
          <cell r="B456" t="str">
            <v>王佳辰</v>
          </cell>
          <cell r="C456" t="str">
            <v>光復國小A</v>
          </cell>
          <cell r="D456" t="str">
            <v xml:space="preserve">光復 </v>
          </cell>
        </row>
        <row r="457">
          <cell r="A457">
            <v>1967</v>
          </cell>
          <cell r="B457" t="str">
            <v>廖謙澧</v>
          </cell>
          <cell r="C457" t="str">
            <v>光復國小B</v>
          </cell>
          <cell r="D457" t="str">
            <v xml:space="preserve">光復 </v>
          </cell>
          <cell r="E457">
            <v>12</v>
          </cell>
        </row>
        <row r="458">
          <cell r="A458">
            <v>1968</v>
          </cell>
          <cell r="B458" t="str">
            <v>陳科儒</v>
          </cell>
          <cell r="C458" t="str">
            <v>光復國小B</v>
          </cell>
          <cell r="D458" t="str">
            <v xml:space="preserve">光復 </v>
          </cell>
        </row>
        <row r="459">
          <cell r="A459">
            <v>1969</v>
          </cell>
          <cell r="D459" t="str">
            <v/>
          </cell>
        </row>
        <row r="460">
          <cell r="A460">
            <v>1970</v>
          </cell>
          <cell r="D460" t="str">
            <v/>
          </cell>
        </row>
        <row r="461">
          <cell r="A461">
            <v>1971</v>
          </cell>
          <cell r="D461" t="str">
            <v/>
          </cell>
        </row>
        <row r="462">
          <cell r="A462">
            <v>1972</v>
          </cell>
          <cell r="D462" t="str">
            <v/>
          </cell>
        </row>
        <row r="463">
          <cell r="A463">
            <v>1973</v>
          </cell>
          <cell r="B463" t="str">
            <v>吳書睿</v>
          </cell>
          <cell r="C463" t="str">
            <v>宏崙國小</v>
          </cell>
          <cell r="D463" t="str">
            <v xml:space="preserve">宏崙 </v>
          </cell>
          <cell r="E463">
            <v>13</v>
          </cell>
        </row>
        <row r="464">
          <cell r="A464">
            <v>1974</v>
          </cell>
          <cell r="B464" t="str">
            <v>吳鑑修</v>
          </cell>
          <cell r="C464" t="str">
            <v>宏崙國小</v>
          </cell>
          <cell r="D464" t="str">
            <v xml:space="preserve">宏崙 </v>
          </cell>
        </row>
        <row r="465">
          <cell r="A465">
            <v>1975</v>
          </cell>
          <cell r="B465" t="str">
            <v>李化均</v>
          </cell>
          <cell r="C465" t="str">
            <v>宏崙國小</v>
          </cell>
          <cell r="D465" t="str">
            <v xml:space="preserve">宏崙 </v>
          </cell>
        </row>
        <row r="466">
          <cell r="A466">
            <v>1976</v>
          </cell>
          <cell r="B466" t="str">
            <v>林茂益</v>
          </cell>
          <cell r="C466" t="str">
            <v>宏崙國小</v>
          </cell>
          <cell r="D466" t="str">
            <v xml:space="preserve">宏崙 </v>
          </cell>
        </row>
        <row r="467">
          <cell r="A467">
            <v>1977</v>
          </cell>
          <cell r="B467" t="str">
            <v>陳鈞豊</v>
          </cell>
          <cell r="C467" t="str">
            <v>宏崙國小</v>
          </cell>
          <cell r="D467" t="str">
            <v xml:space="preserve">宏崙 </v>
          </cell>
        </row>
        <row r="468">
          <cell r="A468">
            <v>1978</v>
          </cell>
          <cell r="B468" t="str">
            <v>黃品豪</v>
          </cell>
          <cell r="C468" t="str">
            <v>宏崙國小</v>
          </cell>
          <cell r="D468" t="str">
            <v xml:space="preserve">宏崙 </v>
          </cell>
        </row>
        <row r="469">
          <cell r="A469">
            <v>1979</v>
          </cell>
          <cell r="B469" t="str">
            <v>廖厚竣</v>
          </cell>
          <cell r="C469" t="str">
            <v>三和國小</v>
          </cell>
          <cell r="D469" t="str">
            <v xml:space="preserve">三和 </v>
          </cell>
          <cell r="E469">
            <v>14</v>
          </cell>
        </row>
        <row r="470">
          <cell r="A470">
            <v>1980</v>
          </cell>
          <cell r="B470" t="str">
            <v>廖奕誠</v>
          </cell>
          <cell r="C470" t="str">
            <v>三和國小</v>
          </cell>
          <cell r="D470" t="str">
            <v xml:space="preserve">三和 </v>
          </cell>
        </row>
        <row r="471">
          <cell r="A471">
            <v>1981</v>
          </cell>
          <cell r="B471" t="str">
            <v>廖彥鈞</v>
          </cell>
          <cell r="C471" t="str">
            <v>三和國小</v>
          </cell>
          <cell r="D471" t="str">
            <v xml:space="preserve">三和 </v>
          </cell>
        </row>
        <row r="472">
          <cell r="A472">
            <v>1982</v>
          </cell>
          <cell r="B472" t="str">
            <v>廖澤閎</v>
          </cell>
          <cell r="C472" t="str">
            <v>三和國小</v>
          </cell>
          <cell r="D472" t="str">
            <v xml:space="preserve">三和 </v>
          </cell>
        </row>
        <row r="473">
          <cell r="A473">
            <v>1983</v>
          </cell>
          <cell r="B473" t="str">
            <v>李騏</v>
          </cell>
          <cell r="C473" t="str">
            <v>三和國小</v>
          </cell>
          <cell r="D473" t="str">
            <v xml:space="preserve">三和 </v>
          </cell>
        </row>
        <row r="474">
          <cell r="A474">
            <v>1984</v>
          </cell>
          <cell r="B474" t="str">
            <v>陳姿妘</v>
          </cell>
          <cell r="C474" t="str">
            <v>三和國小</v>
          </cell>
          <cell r="D474" t="str">
            <v xml:space="preserve">三和 </v>
          </cell>
        </row>
        <row r="475">
          <cell r="A475">
            <v>1985</v>
          </cell>
          <cell r="B475" t="str">
            <v>廖昭貴</v>
          </cell>
          <cell r="C475" t="str">
            <v>大同國小</v>
          </cell>
          <cell r="D475" t="str">
            <v xml:space="preserve">大同 </v>
          </cell>
          <cell r="E475">
            <v>15</v>
          </cell>
        </row>
        <row r="476">
          <cell r="A476">
            <v>1986</v>
          </cell>
          <cell r="B476" t="str">
            <v>林煒倫</v>
          </cell>
          <cell r="C476" t="str">
            <v>大同國小</v>
          </cell>
          <cell r="D476" t="str">
            <v xml:space="preserve">大同 </v>
          </cell>
        </row>
        <row r="477">
          <cell r="A477">
            <v>1987</v>
          </cell>
          <cell r="B477" t="str">
            <v>楊健弘</v>
          </cell>
          <cell r="C477" t="str">
            <v>大同國小</v>
          </cell>
          <cell r="D477" t="str">
            <v xml:space="preserve">大同 </v>
          </cell>
        </row>
        <row r="478">
          <cell r="A478">
            <v>1988</v>
          </cell>
          <cell r="B478" t="str">
            <v>楊敦勛</v>
          </cell>
          <cell r="C478" t="str">
            <v>大同國小</v>
          </cell>
          <cell r="D478" t="str">
            <v xml:space="preserve">大同 </v>
          </cell>
        </row>
        <row r="479">
          <cell r="A479">
            <v>1989</v>
          </cell>
          <cell r="B479" t="str">
            <v>鄭登薰</v>
          </cell>
          <cell r="C479" t="str">
            <v>大同國小</v>
          </cell>
          <cell r="D479" t="str">
            <v xml:space="preserve">大同 </v>
          </cell>
        </row>
        <row r="480">
          <cell r="A480">
            <v>1990</v>
          </cell>
          <cell r="B480" t="str">
            <v>鍾元耀</v>
          </cell>
          <cell r="C480" t="str">
            <v>大同國小</v>
          </cell>
          <cell r="D480" t="str">
            <v xml:space="preserve">大同 </v>
          </cell>
        </row>
        <row r="481">
          <cell r="A481">
            <v>1991</v>
          </cell>
          <cell r="B481" t="str">
            <v>吳宜達</v>
          </cell>
          <cell r="C481" t="str">
            <v>信義國小</v>
          </cell>
          <cell r="D481" t="str">
            <v xml:space="preserve">信義 </v>
          </cell>
          <cell r="E481">
            <v>16</v>
          </cell>
        </row>
        <row r="482">
          <cell r="A482">
            <v>1992</v>
          </cell>
          <cell r="B482" t="str">
            <v>吳旻峻</v>
          </cell>
          <cell r="C482" t="str">
            <v>信義國小</v>
          </cell>
          <cell r="D482" t="str">
            <v xml:space="preserve">信義 </v>
          </cell>
        </row>
        <row r="483">
          <cell r="A483">
            <v>1993</v>
          </cell>
          <cell r="B483" t="str">
            <v>李武竣</v>
          </cell>
          <cell r="C483" t="str">
            <v>信義國小</v>
          </cell>
          <cell r="D483" t="str">
            <v xml:space="preserve">信義 </v>
          </cell>
        </row>
        <row r="484">
          <cell r="A484">
            <v>1994</v>
          </cell>
          <cell r="B484" t="str">
            <v>蔡奇峰</v>
          </cell>
          <cell r="C484" t="str">
            <v>信義國小</v>
          </cell>
          <cell r="D484" t="str">
            <v xml:space="preserve">信義 </v>
          </cell>
        </row>
        <row r="485">
          <cell r="A485">
            <v>1995</v>
          </cell>
          <cell r="D485" t="str">
            <v/>
          </cell>
        </row>
        <row r="486">
          <cell r="A486">
            <v>1996</v>
          </cell>
          <cell r="D486" t="str">
            <v/>
          </cell>
        </row>
        <row r="487">
          <cell r="A487">
            <v>1997</v>
          </cell>
          <cell r="B487" t="str">
            <v>林廷諺</v>
          </cell>
          <cell r="C487" t="str">
            <v>民生國小</v>
          </cell>
          <cell r="D487" t="str">
            <v xml:space="preserve">民生 </v>
          </cell>
          <cell r="E487">
            <v>17</v>
          </cell>
        </row>
        <row r="488">
          <cell r="A488">
            <v>1998</v>
          </cell>
          <cell r="B488" t="str">
            <v>蔡景文</v>
          </cell>
          <cell r="C488" t="str">
            <v>民生國小</v>
          </cell>
          <cell r="D488" t="str">
            <v xml:space="preserve">民生 </v>
          </cell>
        </row>
        <row r="489">
          <cell r="A489">
            <v>1999</v>
          </cell>
          <cell r="D489" t="str">
            <v/>
          </cell>
        </row>
        <row r="490">
          <cell r="A490">
            <v>2000</v>
          </cell>
          <cell r="D490" t="str">
            <v/>
          </cell>
        </row>
        <row r="491">
          <cell r="A491">
            <v>2001</v>
          </cell>
          <cell r="D491" t="str">
            <v/>
          </cell>
        </row>
        <row r="492">
          <cell r="A492">
            <v>2002</v>
          </cell>
          <cell r="D492" t="str">
            <v/>
          </cell>
        </row>
        <row r="493">
          <cell r="D493" t="str">
            <v/>
          </cell>
        </row>
        <row r="494">
          <cell r="A494">
            <v>5701</v>
          </cell>
          <cell r="B494" t="str">
            <v>朱霈嫻</v>
          </cell>
          <cell r="C494" t="str">
            <v>林內國小A</v>
          </cell>
          <cell r="D494" t="str">
            <v xml:space="preserve">林內 </v>
          </cell>
          <cell r="E494">
            <v>1</v>
          </cell>
        </row>
        <row r="495">
          <cell r="A495">
            <v>5702</v>
          </cell>
          <cell r="B495" t="str">
            <v>蔡宜蓁</v>
          </cell>
          <cell r="C495" t="str">
            <v>林內國小A</v>
          </cell>
          <cell r="D495" t="str">
            <v xml:space="preserve">林內 </v>
          </cell>
        </row>
        <row r="496">
          <cell r="A496">
            <v>5703</v>
          </cell>
          <cell r="B496" t="str">
            <v>薛勻婷</v>
          </cell>
          <cell r="C496" t="str">
            <v>林內國小A</v>
          </cell>
          <cell r="D496" t="str">
            <v xml:space="preserve">林內 </v>
          </cell>
        </row>
        <row r="497">
          <cell r="A497">
            <v>5704</v>
          </cell>
          <cell r="B497" t="str">
            <v>陳羽萱</v>
          </cell>
          <cell r="C497" t="str">
            <v>林內國小A</v>
          </cell>
          <cell r="D497" t="str">
            <v xml:space="preserve">林內 </v>
          </cell>
        </row>
        <row r="498">
          <cell r="A498">
            <v>5705</v>
          </cell>
          <cell r="B498" t="str">
            <v>陳靜芬</v>
          </cell>
          <cell r="C498" t="str">
            <v>林內國小A</v>
          </cell>
          <cell r="D498" t="str">
            <v xml:space="preserve">林內 </v>
          </cell>
        </row>
        <row r="499">
          <cell r="A499">
            <v>5706</v>
          </cell>
          <cell r="B499" t="str">
            <v>黃脩雲</v>
          </cell>
          <cell r="C499" t="str">
            <v>林內國小A</v>
          </cell>
          <cell r="D499" t="str">
            <v xml:space="preserve">林內 </v>
          </cell>
        </row>
        <row r="500">
          <cell r="A500">
            <v>5707</v>
          </cell>
          <cell r="B500" t="str">
            <v>張珉綺</v>
          </cell>
          <cell r="C500" t="str">
            <v>林內國小B</v>
          </cell>
          <cell r="D500" t="str">
            <v xml:space="preserve">林內 </v>
          </cell>
          <cell r="E500">
            <v>2</v>
          </cell>
        </row>
        <row r="501">
          <cell r="A501">
            <v>5708</v>
          </cell>
          <cell r="B501" t="str">
            <v>盧渼蓁</v>
          </cell>
          <cell r="C501" t="str">
            <v>林內國小B</v>
          </cell>
          <cell r="D501" t="str">
            <v xml:space="preserve">林內 </v>
          </cell>
        </row>
        <row r="502">
          <cell r="A502">
            <v>5709</v>
          </cell>
          <cell r="D502" t="str">
            <v/>
          </cell>
        </row>
        <row r="503">
          <cell r="A503">
            <v>5710</v>
          </cell>
          <cell r="D503" t="str">
            <v/>
          </cell>
        </row>
        <row r="504">
          <cell r="A504">
            <v>5711</v>
          </cell>
          <cell r="D504" t="str">
            <v/>
          </cell>
        </row>
        <row r="505">
          <cell r="A505">
            <v>5712</v>
          </cell>
          <cell r="D505" t="str">
            <v/>
          </cell>
        </row>
        <row r="506">
          <cell r="A506">
            <v>5713</v>
          </cell>
          <cell r="B506" t="str">
            <v>張如萱</v>
          </cell>
          <cell r="C506" t="str">
            <v>重興國小</v>
          </cell>
          <cell r="D506" t="str">
            <v xml:space="preserve">重興 </v>
          </cell>
          <cell r="E506">
            <v>3</v>
          </cell>
        </row>
        <row r="507">
          <cell r="A507">
            <v>5714</v>
          </cell>
          <cell r="B507" t="str">
            <v>張心怡</v>
          </cell>
          <cell r="C507" t="str">
            <v>重興國小</v>
          </cell>
          <cell r="D507" t="str">
            <v xml:space="preserve">重興 </v>
          </cell>
        </row>
        <row r="508">
          <cell r="A508">
            <v>5715</v>
          </cell>
          <cell r="B508" t="str">
            <v>蔡明秀</v>
          </cell>
          <cell r="C508" t="str">
            <v>重興國小</v>
          </cell>
          <cell r="D508" t="str">
            <v xml:space="preserve">重興 </v>
          </cell>
        </row>
        <row r="509">
          <cell r="A509">
            <v>5716</v>
          </cell>
          <cell r="B509" t="str">
            <v>陳芳玫</v>
          </cell>
          <cell r="C509" t="str">
            <v>重興國小</v>
          </cell>
          <cell r="D509" t="str">
            <v xml:space="preserve">重興 </v>
          </cell>
        </row>
        <row r="510">
          <cell r="A510">
            <v>5717</v>
          </cell>
          <cell r="B510" t="str">
            <v>黃楷伶</v>
          </cell>
          <cell r="C510" t="str">
            <v>重興國小</v>
          </cell>
          <cell r="D510" t="str">
            <v xml:space="preserve">重興 </v>
          </cell>
        </row>
        <row r="511">
          <cell r="A511">
            <v>5718</v>
          </cell>
          <cell r="B511" t="str">
            <v>黃筱茹</v>
          </cell>
          <cell r="C511" t="str">
            <v>重興國小</v>
          </cell>
          <cell r="D511" t="str">
            <v xml:space="preserve">重興 </v>
          </cell>
        </row>
        <row r="512">
          <cell r="A512">
            <v>5719</v>
          </cell>
          <cell r="B512" t="str">
            <v>丁婉嬿</v>
          </cell>
          <cell r="C512" t="str">
            <v>民生國小</v>
          </cell>
          <cell r="D512" t="str">
            <v xml:space="preserve">民生 </v>
          </cell>
          <cell r="E512">
            <v>4</v>
          </cell>
        </row>
        <row r="513">
          <cell r="A513">
            <v>5720</v>
          </cell>
          <cell r="B513" t="str">
            <v>蔡芯惠</v>
          </cell>
          <cell r="C513" t="str">
            <v>民生國小</v>
          </cell>
          <cell r="D513" t="str">
            <v xml:space="preserve">民生 </v>
          </cell>
        </row>
        <row r="514">
          <cell r="A514">
            <v>5721</v>
          </cell>
          <cell r="B514" t="str">
            <v>蘇姿云</v>
          </cell>
          <cell r="C514" t="str">
            <v>民生國小</v>
          </cell>
          <cell r="D514" t="str">
            <v xml:space="preserve">民生 </v>
          </cell>
        </row>
        <row r="515">
          <cell r="A515">
            <v>5722</v>
          </cell>
          <cell r="B515" t="str">
            <v>賴昱淇</v>
          </cell>
          <cell r="C515" t="str">
            <v>民生國小</v>
          </cell>
          <cell r="D515" t="str">
            <v xml:space="preserve">民生 </v>
          </cell>
        </row>
        <row r="516">
          <cell r="A516">
            <v>5723</v>
          </cell>
          <cell r="D516" t="str">
            <v/>
          </cell>
        </row>
        <row r="517">
          <cell r="A517">
            <v>5724</v>
          </cell>
          <cell r="D517" t="str">
            <v/>
          </cell>
        </row>
        <row r="518">
          <cell r="A518">
            <v>5725</v>
          </cell>
          <cell r="B518" t="str">
            <v>吳宜潔</v>
          </cell>
          <cell r="C518" t="str">
            <v>重光國小</v>
          </cell>
          <cell r="D518" t="str">
            <v xml:space="preserve">重光 </v>
          </cell>
          <cell r="E518">
            <v>5</v>
          </cell>
        </row>
        <row r="519">
          <cell r="A519">
            <v>5726</v>
          </cell>
          <cell r="B519" t="str">
            <v>徐偉淋</v>
          </cell>
          <cell r="C519" t="str">
            <v>重光國小</v>
          </cell>
          <cell r="D519" t="str">
            <v xml:space="preserve">重光 </v>
          </cell>
        </row>
        <row r="520">
          <cell r="A520">
            <v>5727</v>
          </cell>
          <cell r="B520" t="str">
            <v>曾妮</v>
          </cell>
          <cell r="C520" t="str">
            <v>重光國小</v>
          </cell>
          <cell r="D520" t="str">
            <v xml:space="preserve">重光 </v>
          </cell>
        </row>
        <row r="521">
          <cell r="A521">
            <v>5728</v>
          </cell>
          <cell r="B521" t="str">
            <v>蔡綵孺</v>
          </cell>
          <cell r="C521" t="str">
            <v>重光國小</v>
          </cell>
          <cell r="D521" t="str">
            <v xml:space="preserve">重光 </v>
          </cell>
        </row>
        <row r="522">
          <cell r="A522">
            <v>5729</v>
          </cell>
          <cell r="B522" t="str">
            <v>謝仙玟</v>
          </cell>
          <cell r="C522" t="str">
            <v>重光國小</v>
          </cell>
          <cell r="D522" t="str">
            <v xml:space="preserve">重光 </v>
          </cell>
        </row>
        <row r="523">
          <cell r="A523">
            <v>5730</v>
          </cell>
          <cell r="B523" t="str">
            <v>黃宜佳</v>
          </cell>
          <cell r="C523" t="str">
            <v>重光國小</v>
          </cell>
          <cell r="D523" t="str">
            <v xml:space="preserve">重光 </v>
          </cell>
        </row>
        <row r="524">
          <cell r="A524">
            <v>5731</v>
          </cell>
          <cell r="B524" t="str">
            <v>嚴奕婷</v>
          </cell>
          <cell r="C524" t="str">
            <v>僑真國小</v>
          </cell>
          <cell r="D524" t="str">
            <v xml:space="preserve">僑真 </v>
          </cell>
          <cell r="E524">
            <v>6</v>
          </cell>
        </row>
        <row r="525">
          <cell r="A525">
            <v>5732</v>
          </cell>
          <cell r="B525" t="str">
            <v>林靜宜</v>
          </cell>
          <cell r="C525" t="str">
            <v>僑真國小</v>
          </cell>
          <cell r="D525" t="str">
            <v xml:space="preserve">僑真 </v>
          </cell>
        </row>
        <row r="526">
          <cell r="A526">
            <v>5733</v>
          </cell>
          <cell r="B526" t="str">
            <v>江亦雯</v>
          </cell>
          <cell r="C526" t="str">
            <v>僑真國小</v>
          </cell>
          <cell r="D526" t="str">
            <v xml:space="preserve">僑真 </v>
          </cell>
        </row>
        <row r="527">
          <cell r="A527">
            <v>5734</v>
          </cell>
          <cell r="B527" t="str">
            <v>謝宜軒</v>
          </cell>
          <cell r="C527" t="str">
            <v>僑真國小</v>
          </cell>
          <cell r="D527" t="str">
            <v xml:space="preserve">僑真 </v>
          </cell>
        </row>
        <row r="528">
          <cell r="A528">
            <v>5735</v>
          </cell>
          <cell r="B528" t="str">
            <v>賴慈昕</v>
          </cell>
          <cell r="C528" t="str">
            <v>僑真國小</v>
          </cell>
          <cell r="D528" t="str">
            <v xml:space="preserve">僑真 </v>
          </cell>
        </row>
        <row r="529">
          <cell r="A529">
            <v>5736</v>
          </cell>
          <cell r="D529" t="str">
            <v/>
          </cell>
        </row>
        <row r="530">
          <cell r="A530">
            <v>5737</v>
          </cell>
          <cell r="B530" t="str">
            <v>劉玉梅</v>
          </cell>
          <cell r="C530" t="str">
            <v>仁和國小</v>
          </cell>
          <cell r="D530" t="str">
            <v xml:space="preserve">仁和 </v>
          </cell>
          <cell r="E530">
            <v>7</v>
          </cell>
        </row>
        <row r="531">
          <cell r="A531">
            <v>5738</v>
          </cell>
          <cell r="B531" t="str">
            <v>劉玉蝶</v>
          </cell>
          <cell r="C531" t="str">
            <v>仁和國小</v>
          </cell>
          <cell r="D531" t="str">
            <v xml:space="preserve">仁和 </v>
          </cell>
        </row>
        <row r="532">
          <cell r="A532">
            <v>5739</v>
          </cell>
          <cell r="B532" t="str">
            <v>連晏甄</v>
          </cell>
          <cell r="C532" t="str">
            <v>仁和國小</v>
          </cell>
          <cell r="D532" t="str">
            <v xml:space="preserve">仁和 </v>
          </cell>
        </row>
        <row r="533">
          <cell r="A533">
            <v>5740</v>
          </cell>
          <cell r="B533" t="str">
            <v>陳昱如</v>
          </cell>
          <cell r="C533" t="str">
            <v>仁和國小</v>
          </cell>
          <cell r="D533" t="str">
            <v xml:space="preserve">仁和 </v>
          </cell>
        </row>
        <row r="534">
          <cell r="A534">
            <v>5741</v>
          </cell>
          <cell r="D534" t="str">
            <v/>
          </cell>
        </row>
        <row r="535">
          <cell r="A535">
            <v>5742</v>
          </cell>
          <cell r="D535" t="str">
            <v/>
          </cell>
        </row>
        <row r="536">
          <cell r="A536">
            <v>5743</v>
          </cell>
          <cell r="B536" t="str">
            <v>李欣晏</v>
          </cell>
          <cell r="C536" t="str">
            <v>大屯國小</v>
          </cell>
          <cell r="D536" t="str">
            <v xml:space="preserve">大屯 </v>
          </cell>
          <cell r="E536">
            <v>8</v>
          </cell>
        </row>
        <row r="537">
          <cell r="A537">
            <v>5744</v>
          </cell>
          <cell r="B537" t="str">
            <v>江芷晏</v>
          </cell>
          <cell r="C537" t="str">
            <v>大屯國小</v>
          </cell>
          <cell r="D537" t="str">
            <v xml:space="preserve">大屯 </v>
          </cell>
        </row>
        <row r="538">
          <cell r="A538">
            <v>5745</v>
          </cell>
          <cell r="B538" t="str">
            <v>王芃婷</v>
          </cell>
          <cell r="C538" t="str">
            <v>大屯國小</v>
          </cell>
          <cell r="D538" t="str">
            <v xml:space="preserve">大屯 </v>
          </cell>
        </row>
        <row r="539">
          <cell r="A539">
            <v>5746</v>
          </cell>
          <cell r="B539" t="str">
            <v>蔡菁華</v>
          </cell>
          <cell r="C539" t="str">
            <v>大屯國小</v>
          </cell>
          <cell r="D539" t="str">
            <v xml:space="preserve">大屯 </v>
          </cell>
        </row>
        <row r="540">
          <cell r="A540">
            <v>5747</v>
          </cell>
          <cell r="B540" t="str">
            <v>許鈞蕙</v>
          </cell>
          <cell r="C540" t="str">
            <v>大屯國小</v>
          </cell>
          <cell r="D540" t="str">
            <v xml:space="preserve">大屯 </v>
          </cell>
        </row>
        <row r="541">
          <cell r="A541">
            <v>5748</v>
          </cell>
          <cell r="D541" t="str">
            <v/>
          </cell>
        </row>
        <row r="542">
          <cell r="A542">
            <v>5749</v>
          </cell>
          <cell r="B542" t="str">
            <v>劉季璇</v>
          </cell>
          <cell r="C542" t="str">
            <v>宏崙國小</v>
          </cell>
          <cell r="D542" t="str">
            <v xml:space="preserve">宏崙 </v>
          </cell>
          <cell r="E542">
            <v>9</v>
          </cell>
        </row>
        <row r="543">
          <cell r="A543">
            <v>5750</v>
          </cell>
          <cell r="B543" t="str">
            <v>吳姵緹</v>
          </cell>
          <cell r="C543" t="str">
            <v>宏崙國小</v>
          </cell>
          <cell r="D543" t="str">
            <v xml:space="preserve">宏崙 </v>
          </cell>
        </row>
        <row r="544">
          <cell r="A544">
            <v>5751</v>
          </cell>
          <cell r="B544" t="str">
            <v>吳心慈</v>
          </cell>
          <cell r="C544" t="str">
            <v>宏崙國小</v>
          </cell>
          <cell r="D544" t="str">
            <v xml:space="preserve">宏崙 </v>
          </cell>
        </row>
        <row r="545">
          <cell r="A545">
            <v>5752</v>
          </cell>
          <cell r="B545" t="str">
            <v>林岑鎂</v>
          </cell>
          <cell r="C545" t="str">
            <v>宏崙國小</v>
          </cell>
          <cell r="D545" t="str">
            <v xml:space="preserve">宏崙 </v>
          </cell>
        </row>
        <row r="546">
          <cell r="A546">
            <v>5753</v>
          </cell>
          <cell r="B546" t="str">
            <v>許右茹</v>
          </cell>
          <cell r="C546" t="str">
            <v>宏崙國小</v>
          </cell>
          <cell r="D546" t="str">
            <v xml:space="preserve">宏崙 </v>
          </cell>
        </row>
        <row r="547">
          <cell r="A547">
            <v>5754</v>
          </cell>
          <cell r="B547" t="str">
            <v>陳恩恩</v>
          </cell>
          <cell r="C547" t="str">
            <v>宏崙國小</v>
          </cell>
          <cell r="D547" t="str">
            <v xml:space="preserve">宏崙 </v>
          </cell>
        </row>
        <row r="548">
          <cell r="A548">
            <v>5755</v>
          </cell>
          <cell r="B548" t="str">
            <v>劉芷菱</v>
          </cell>
          <cell r="C548" t="str">
            <v>大同國小</v>
          </cell>
          <cell r="D548" t="str">
            <v xml:space="preserve">大同 </v>
          </cell>
          <cell r="E548">
            <v>10</v>
          </cell>
        </row>
        <row r="549">
          <cell r="A549">
            <v>5756</v>
          </cell>
          <cell r="B549" t="str">
            <v>廖彩容</v>
          </cell>
          <cell r="C549" t="str">
            <v>大同國小</v>
          </cell>
          <cell r="D549" t="str">
            <v xml:space="preserve">大同 </v>
          </cell>
        </row>
        <row r="550">
          <cell r="A550">
            <v>5757</v>
          </cell>
          <cell r="B550" t="str">
            <v>張雅茹</v>
          </cell>
          <cell r="C550" t="str">
            <v>大同國小</v>
          </cell>
          <cell r="D550" t="str">
            <v xml:space="preserve">大同 </v>
          </cell>
        </row>
        <row r="551">
          <cell r="A551">
            <v>5758</v>
          </cell>
          <cell r="B551" t="str">
            <v>李汶庭</v>
          </cell>
          <cell r="C551" t="str">
            <v>大同國小</v>
          </cell>
          <cell r="D551" t="str">
            <v xml:space="preserve">大同 </v>
          </cell>
        </row>
        <row r="552">
          <cell r="A552">
            <v>5759</v>
          </cell>
          <cell r="B552" t="str">
            <v>林昀臻</v>
          </cell>
          <cell r="C552" t="str">
            <v>大同國小</v>
          </cell>
          <cell r="D552" t="str">
            <v xml:space="preserve">大同 </v>
          </cell>
        </row>
        <row r="553">
          <cell r="A553">
            <v>5760</v>
          </cell>
          <cell r="B553" t="str">
            <v>蔡淑全</v>
          </cell>
          <cell r="C553" t="str">
            <v>大同國小</v>
          </cell>
          <cell r="D553" t="str">
            <v xml:space="preserve">大同 </v>
          </cell>
        </row>
        <row r="554">
          <cell r="A554">
            <v>5761</v>
          </cell>
          <cell r="B554" t="str">
            <v>謝堰羽</v>
          </cell>
          <cell r="C554" t="str">
            <v>石龜國小</v>
          </cell>
          <cell r="D554" t="str">
            <v xml:space="preserve">石龜 </v>
          </cell>
          <cell r="E554">
            <v>11</v>
          </cell>
        </row>
        <row r="555">
          <cell r="A555">
            <v>5762</v>
          </cell>
          <cell r="D555" t="str">
            <v/>
          </cell>
        </row>
        <row r="556">
          <cell r="A556">
            <v>5763</v>
          </cell>
          <cell r="D556" t="str">
            <v/>
          </cell>
        </row>
        <row r="557">
          <cell r="A557">
            <v>5764</v>
          </cell>
          <cell r="D557" t="str">
            <v/>
          </cell>
        </row>
        <row r="558">
          <cell r="A558">
            <v>5765</v>
          </cell>
          <cell r="D558" t="str">
            <v/>
          </cell>
        </row>
        <row r="559">
          <cell r="A559">
            <v>5766</v>
          </cell>
          <cell r="D559" t="str">
            <v/>
          </cell>
        </row>
        <row r="560">
          <cell r="A560">
            <v>5767</v>
          </cell>
          <cell r="B560" t="str">
            <v>施岳辰</v>
          </cell>
          <cell r="C560" t="str">
            <v>信義國小</v>
          </cell>
          <cell r="D560" t="str">
            <v xml:space="preserve">信義 </v>
          </cell>
          <cell r="E560">
            <v>12</v>
          </cell>
        </row>
        <row r="561">
          <cell r="A561">
            <v>5768</v>
          </cell>
          <cell r="D561" t="str">
            <v/>
          </cell>
        </row>
        <row r="562">
          <cell r="A562">
            <v>5769</v>
          </cell>
          <cell r="D562" t="str">
            <v/>
          </cell>
        </row>
        <row r="563">
          <cell r="A563">
            <v>5770</v>
          </cell>
          <cell r="D563" t="str">
            <v/>
          </cell>
        </row>
        <row r="564">
          <cell r="A564">
            <v>5771</v>
          </cell>
          <cell r="D564" t="str">
            <v/>
          </cell>
        </row>
        <row r="565">
          <cell r="A565">
            <v>5772</v>
          </cell>
          <cell r="D565" t="str">
            <v/>
          </cell>
        </row>
        <row r="566">
          <cell r="D566" t="str">
            <v/>
          </cell>
        </row>
        <row r="567">
          <cell r="A567">
            <v>2201</v>
          </cell>
          <cell r="B567" t="str">
            <v>劉晉辰</v>
          </cell>
          <cell r="C567" t="str">
            <v>溝壩國小</v>
          </cell>
          <cell r="D567" t="str">
            <v xml:space="preserve">溝壩 </v>
          </cell>
          <cell r="E567">
            <v>1</v>
          </cell>
        </row>
        <row r="568">
          <cell r="A568">
            <v>2202</v>
          </cell>
          <cell r="B568" t="str">
            <v>呂家豪</v>
          </cell>
          <cell r="C568" t="str">
            <v>溝壩國小</v>
          </cell>
          <cell r="D568" t="str">
            <v xml:space="preserve">溝壩 </v>
          </cell>
        </row>
        <row r="569">
          <cell r="A569">
            <v>2203</v>
          </cell>
          <cell r="B569" t="str">
            <v>廖峻宏</v>
          </cell>
          <cell r="C569" t="str">
            <v>溝壩國小</v>
          </cell>
          <cell r="D569" t="str">
            <v xml:space="preserve">溝壩 </v>
          </cell>
        </row>
        <row r="570">
          <cell r="A570">
            <v>2204</v>
          </cell>
          <cell r="B570" t="str">
            <v>張勝皓</v>
          </cell>
          <cell r="C570" t="str">
            <v>溝壩國小</v>
          </cell>
          <cell r="D570" t="str">
            <v xml:space="preserve">溝壩 </v>
          </cell>
        </row>
        <row r="571">
          <cell r="A571">
            <v>2205</v>
          </cell>
          <cell r="B571" t="str">
            <v>明仁傑</v>
          </cell>
          <cell r="C571" t="str">
            <v>溝壩國小</v>
          </cell>
          <cell r="D571" t="str">
            <v xml:space="preserve">溝壩 </v>
          </cell>
        </row>
        <row r="572">
          <cell r="A572">
            <v>2206</v>
          </cell>
          <cell r="B572" t="str">
            <v>洪郁恩</v>
          </cell>
          <cell r="C572" t="str">
            <v>溝壩國小</v>
          </cell>
          <cell r="D572" t="str">
            <v xml:space="preserve">溝壩 </v>
          </cell>
        </row>
        <row r="573">
          <cell r="A573">
            <v>2207</v>
          </cell>
          <cell r="B573" t="str">
            <v>劉勝助</v>
          </cell>
          <cell r="C573" t="str">
            <v>石榴國小A</v>
          </cell>
          <cell r="D573" t="str">
            <v xml:space="preserve">石榴 </v>
          </cell>
          <cell r="E573">
            <v>2</v>
          </cell>
        </row>
        <row r="574">
          <cell r="A574">
            <v>2208</v>
          </cell>
          <cell r="B574" t="str">
            <v>林楷淯</v>
          </cell>
          <cell r="C574" t="str">
            <v>石榴國小A</v>
          </cell>
          <cell r="D574" t="str">
            <v xml:space="preserve">石榴 </v>
          </cell>
        </row>
        <row r="575">
          <cell r="A575">
            <v>2209</v>
          </cell>
          <cell r="B575" t="str">
            <v>蔡政傑</v>
          </cell>
          <cell r="C575" t="str">
            <v>石榴國小A</v>
          </cell>
          <cell r="D575" t="str">
            <v xml:space="preserve">石榴 </v>
          </cell>
        </row>
        <row r="576">
          <cell r="A576">
            <v>2210</v>
          </cell>
          <cell r="B576" t="str">
            <v>蔡澄禧</v>
          </cell>
          <cell r="C576" t="str">
            <v>石榴國小A</v>
          </cell>
          <cell r="D576" t="str">
            <v xml:space="preserve">石榴 </v>
          </cell>
        </row>
        <row r="577">
          <cell r="A577">
            <v>2211</v>
          </cell>
          <cell r="B577" t="str">
            <v>鄭育信</v>
          </cell>
          <cell r="C577" t="str">
            <v>石榴國小A</v>
          </cell>
          <cell r="D577" t="str">
            <v xml:space="preserve">石榴 </v>
          </cell>
        </row>
        <row r="578">
          <cell r="A578">
            <v>2212</v>
          </cell>
          <cell r="B578" t="str">
            <v>黃俊瑋</v>
          </cell>
          <cell r="C578" t="str">
            <v>石榴國小A</v>
          </cell>
          <cell r="D578" t="str">
            <v xml:space="preserve">石榴 </v>
          </cell>
        </row>
        <row r="579">
          <cell r="A579">
            <v>2213</v>
          </cell>
          <cell r="B579" t="str">
            <v>廖丙富</v>
          </cell>
          <cell r="C579" t="str">
            <v>石榴國小B</v>
          </cell>
          <cell r="D579" t="str">
            <v xml:space="preserve">石榴 </v>
          </cell>
          <cell r="E579">
            <v>3</v>
          </cell>
        </row>
        <row r="580">
          <cell r="A580">
            <v>2214</v>
          </cell>
          <cell r="B580" t="str">
            <v>張詠幀</v>
          </cell>
          <cell r="C580" t="str">
            <v>石榴國小B</v>
          </cell>
          <cell r="D580" t="str">
            <v xml:space="preserve">石榴 </v>
          </cell>
        </row>
        <row r="581">
          <cell r="A581">
            <v>2215</v>
          </cell>
          <cell r="B581" t="str">
            <v>林子皓</v>
          </cell>
          <cell r="C581" t="str">
            <v>石榴國小B</v>
          </cell>
          <cell r="D581" t="str">
            <v xml:space="preserve">石榴 </v>
          </cell>
        </row>
        <row r="582">
          <cell r="A582">
            <v>2216</v>
          </cell>
          <cell r="B582" t="str">
            <v>陳國豪</v>
          </cell>
          <cell r="C582" t="str">
            <v>石榴國小B</v>
          </cell>
          <cell r="D582" t="str">
            <v xml:space="preserve">石榴 </v>
          </cell>
        </row>
        <row r="583">
          <cell r="A583">
            <v>2217</v>
          </cell>
          <cell r="B583" t="str">
            <v>陳敬淙</v>
          </cell>
          <cell r="C583" t="str">
            <v>石榴國小B</v>
          </cell>
          <cell r="D583" t="str">
            <v xml:space="preserve">石榴 </v>
          </cell>
        </row>
        <row r="584">
          <cell r="A584">
            <v>2218</v>
          </cell>
          <cell r="D584" t="str">
            <v/>
          </cell>
        </row>
        <row r="585">
          <cell r="A585">
            <v>2219</v>
          </cell>
          <cell r="B585" t="str">
            <v>林其政</v>
          </cell>
          <cell r="C585" t="str">
            <v>林內國小</v>
          </cell>
          <cell r="D585" t="str">
            <v xml:space="preserve">林內 </v>
          </cell>
          <cell r="E585">
            <v>4</v>
          </cell>
        </row>
        <row r="586">
          <cell r="A586">
            <v>2220</v>
          </cell>
          <cell r="B586" t="str">
            <v>林正</v>
          </cell>
          <cell r="C586" t="str">
            <v>林內國小</v>
          </cell>
          <cell r="D586" t="str">
            <v xml:space="preserve">林內 </v>
          </cell>
        </row>
        <row r="587">
          <cell r="A587">
            <v>2221</v>
          </cell>
          <cell r="B587" t="str">
            <v>蔡宜瑾</v>
          </cell>
          <cell r="C587" t="str">
            <v>林內國小</v>
          </cell>
          <cell r="D587" t="str">
            <v xml:space="preserve">林內 </v>
          </cell>
        </row>
        <row r="588">
          <cell r="A588">
            <v>2222</v>
          </cell>
          <cell r="B588" t="str">
            <v>許凱翔</v>
          </cell>
          <cell r="C588" t="str">
            <v>林內國小</v>
          </cell>
          <cell r="D588" t="str">
            <v xml:space="preserve">林內 </v>
          </cell>
        </row>
        <row r="589">
          <cell r="A589">
            <v>2223</v>
          </cell>
          <cell r="B589" t="str">
            <v>郭建安</v>
          </cell>
          <cell r="C589" t="str">
            <v>林內國小</v>
          </cell>
          <cell r="D589" t="str">
            <v xml:space="preserve">林內 </v>
          </cell>
        </row>
        <row r="590">
          <cell r="A590">
            <v>2224</v>
          </cell>
          <cell r="B590" t="str">
            <v>陳柏瑋</v>
          </cell>
          <cell r="C590" t="str">
            <v>林內國小</v>
          </cell>
          <cell r="D590" t="str">
            <v xml:space="preserve">林內 </v>
          </cell>
        </row>
        <row r="591">
          <cell r="A591">
            <v>2225</v>
          </cell>
          <cell r="B591" t="str">
            <v>林亮宇</v>
          </cell>
          <cell r="C591" t="str">
            <v>民生國小</v>
          </cell>
          <cell r="D591" t="str">
            <v xml:space="preserve">民生 </v>
          </cell>
          <cell r="E591">
            <v>5</v>
          </cell>
        </row>
        <row r="592">
          <cell r="A592">
            <v>2226</v>
          </cell>
          <cell r="B592" t="str">
            <v>洪振華</v>
          </cell>
          <cell r="C592" t="str">
            <v>民生國小</v>
          </cell>
          <cell r="D592" t="str">
            <v xml:space="preserve">民生 </v>
          </cell>
        </row>
        <row r="593">
          <cell r="A593">
            <v>2227</v>
          </cell>
          <cell r="B593" t="str">
            <v>賴昱熏</v>
          </cell>
          <cell r="C593" t="str">
            <v>民生國小</v>
          </cell>
          <cell r="D593" t="str">
            <v xml:space="preserve">民生 </v>
          </cell>
        </row>
        <row r="594">
          <cell r="A594">
            <v>2228</v>
          </cell>
          <cell r="B594" t="str">
            <v>郭宗祐</v>
          </cell>
          <cell r="C594" t="str">
            <v>民生國小</v>
          </cell>
          <cell r="D594" t="str">
            <v xml:space="preserve">民生 </v>
          </cell>
        </row>
        <row r="595">
          <cell r="A595">
            <v>2229</v>
          </cell>
          <cell r="D595" t="str">
            <v/>
          </cell>
        </row>
        <row r="596">
          <cell r="A596">
            <v>2230</v>
          </cell>
          <cell r="D596" t="str">
            <v/>
          </cell>
        </row>
        <row r="597">
          <cell r="A597">
            <v>2231</v>
          </cell>
          <cell r="B597" t="str">
            <v>劉立奎</v>
          </cell>
          <cell r="C597" t="str">
            <v>石龜國小A</v>
          </cell>
          <cell r="D597" t="str">
            <v xml:space="preserve">石龜 </v>
          </cell>
          <cell r="E597">
            <v>6</v>
          </cell>
        </row>
        <row r="598">
          <cell r="A598">
            <v>2232</v>
          </cell>
          <cell r="B598" t="str">
            <v>吳健賓</v>
          </cell>
          <cell r="C598" t="str">
            <v>石龜國小A</v>
          </cell>
          <cell r="D598" t="str">
            <v xml:space="preserve">石龜 </v>
          </cell>
        </row>
        <row r="599">
          <cell r="A599">
            <v>2233</v>
          </cell>
          <cell r="B599" t="str">
            <v>李宸廑</v>
          </cell>
          <cell r="C599" t="str">
            <v>石龜國小A</v>
          </cell>
          <cell r="D599" t="str">
            <v xml:space="preserve">石龜 </v>
          </cell>
        </row>
        <row r="600">
          <cell r="A600">
            <v>2234</v>
          </cell>
          <cell r="B600" t="str">
            <v>李承祐</v>
          </cell>
          <cell r="C600" t="str">
            <v>石龜國小A</v>
          </cell>
          <cell r="D600" t="str">
            <v xml:space="preserve">石龜 </v>
          </cell>
        </row>
        <row r="601">
          <cell r="A601">
            <v>2235</v>
          </cell>
          <cell r="B601" t="str">
            <v>高庭穆</v>
          </cell>
          <cell r="C601" t="str">
            <v>石龜國小A</v>
          </cell>
          <cell r="D601" t="str">
            <v xml:space="preserve">石龜 </v>
          </cell>
        </row>
        <row r="602">
          <cell r="A602">
            <v>2236</v>
          </cell>
          <cell r="D602" t="str">
            <v/>
          </cell>
        </row>
        <row r="603">
          <cell r="A603">
            <v>2237</v>
          </cell>
          <cell r="B603" t="str">
            <v>葉韶桓</v>
          </cell>
          <cell r="C603" t="str">
            <v>石龜國小B</v>
          </cell>
          <cell r="D603" t="str">
            <v xml:space="preserve">石龜 </v>
          </cell>
          <cell r="E603">
            <v>7</v>
          </cell>
        </row>
        <row r="604">
          <cell r="A604">
            <v>2238</v>
          </cell>
          <cell r="B604" t="str">
            <v>陳柏菡</v>
          </cell>
          <cell r="C604" t="str">
            <v>石龜國小B</v>
          </cell>
          <cell r="D604" t="str">
            <v xml:space="preserve">石龜 </v>
          </cell>
        </row>
        <row r="605">
          <cell r="A605">
            <v>2239</v>
          </cell>
          <cell r="B605" t="str">
            <v>陳科圳</v>
          </cell>
          <cell r="C605" t="str">
            <v>石龜國小B</v>
          </cell>
          <cell r="D605" t="str">
            <v xml:space="preserve">石龜 </v>
          </cell>
        </row>
        <row r="606">
          <cell r="A606">
            <v>2240</v>
          </cell>
          <cell r="B606" t="str">
            <v>黃柏維</v>
          </cell>
          <cell r="C606" t="str">
            <v>石龜國小B</v>
          </cell>
          <cell r="D606" t="str">
            <v xml:space="preserve">石龜 </v>
          </cell>
        </row>
        <row r="607">
          <cell r="A607">
            <v>2241</v>
          </cell>
          <cell r="B607" t="str">
            <v>黃雍晉</v>
          </cell>
          <cell r="C607" t="str">
            <v>石龜國小B</v>
          </cell>
          <cell r="D607" t="str">
            <v xml:space="preserve">石龜 </v>
          </cell>
        </row>
        <row r="608">
          <cell r="A608">
            <v>2242</v>
          </cell>
          <cell r="D608" t="str">
            <v/>
          </cell>
        </row>
        <row r="609">
          <cell r="A609">
            <v>2243</v>
          </cell>
          <cell r="B609" t="str">
            <v>張承禾</v>
          </cell>
          <cell r="C609" t="str">
            <v>僑真國小</v>
          </cell>
          <cell r="D609" t="str">
            <v xml:space="preserve">僑真 </v>
          </cell>
          <cell r="E609">
            <v>8</v>
          </cell>
        </row>
        <row r="610">
          <cell r="A610">
            <v>2244</v>
          </cell>
          <cell r="B610" t="str">
            <v>張源昇</v>
          </cell>
          <cell r="C610" t="str">
            <v>僑真國小</v>
          </cell>
          <cell r="D610" t="str">
            <v xml:space="preserve">僑真 </v>
          </cell>
        </row>
        <row r="611">
          <cell r="A611">
            <v>2245</v>
          </cell>
          <cell r="B611" t="str">
            <v>徐瑋廷</v>
          </cell>
          <cell r="C611" t="str">
            <v>僑真國小</v>
          </cell>
          <cell r="D611" t="str">
            <v xml:space="preserve">僑真 </v>
          </cell>
        </row>
        <row r="612">
          <cell r="A612">
            <v>2246</v>
          </cell>
          <cell r="B612" t="str">
            <v>林致耀</v>
          </cell>
          <cell r="C612" t="str">
            <v>僑真國小</v>
          </cell>
          <cell r="D612" t="str">
            <v xml:space="preserve">僑真 </v>
          </cell>
        </row>
        <row r="613">
          <cell r="A613">
            <v>2247</v>
          </cell>
          <cell r="B613" t="str">
            <v>歐昱銓</v>
          </cell>
          <cell r="C613" t="str">
            <v>僑真國小</v>
          </cell>
          <cell r="D613" t="str">
            <v xml:space="preserve">僑真 </v>
          </cell>
        </row>
        <row r="614">
          <cell r="A614">
            <v>2248</v>
          </cell>
          <cell r="B614" t="str">
            <v>沈郁凱</v>
          </cell>
          <cell r="C614" t="str">
            <v>僑真國小</v>
          </cell>
          <cell r="D614" t="str">
            <v xml:space="preserve">僑真 </v>
          </cell>
        </row>
        <row r="615">
          <cell r="A615">
            <v>2249</v>
          </cell>
          <cell r="B615" t="str">
            <v>張彥琭</v>
          </cell>
          <cell r="C615" t="str">
            <v>仁和國小</v>
          </cell>
          <cell r="D615" t="str">
            <v xml:space="preserve">仁和 </v>
          </cell>
          <cell r="E615">
            <v>9</v>
          </cell>
        </row>
        <row r="616">
          <cell r="A616">
            <v>2250</v>
          </cell>
          <cell r="B616" t="str">
            <v>張紹憲</v>
          </cell>
          <cell r="C616" t="str">
            <v>仁和國小</v>
          </cell>
          <cell r="D616" t="str">
            <v xml:space="preserve">仁和 </v>
          </cell>
        </row>
        <row r="617">
          <cell r="A617">
            <v>2251</v>
          </cell>
          <cell r="B617" t="str">
            <v>徐蜂益</v>
          </cell>
          <cell r="C617" t="str">
            <v>仁和國小</v>
          </cell>
          <cell r="D617" t="str">
            <v xml:space="preserve">仁和 </v>
          </cell>
        </row>
        <row r="618">
          <cell r="A618">
            <v>2252</v>
          </cell>
          <cell r="B618" t="str">
            <v>蔣翰承</v>
          </cell>
          <cell r="C618" t="str">
            <v>仁和國小</v>
          </cell>
          <cell r="D618" t="str">
            <v xml:space="preserve">仁和 </v>
          </cell>
        </row>
        <row r="619">
          <cell r="A619">
            <v>2253</v>
          </cell>
          <cell r="B619" t="str">
            <v>連哲賢</v>
          </cell>
          <cell r="C619" t="str">
            <v>仁和國小</v>
          </cell>
          <cell r="D619" t="str">
            <v xml:space="preserve">仁和 </v>
          </cell>
        </row>
        <row r="620">
          <cell r="A620">
            <v>2254</v>
          </cell>
          <cell r="D620" t="str">
            <v/>
          </cell>
        </row>
        <row r="621">
          <cell r="A621">
            <v>2255</v>
          </cell>
          <cell r="B621" t="str">
            <v>吳致銓</v>
          </cell>
          <cell r="C621" t="str">
            <v>宏崙國小</v>
          </cell>
          <cell r="D621" t="str">
            <v xml:space="preserve">宏崙 </v>
          </cell>
          <cell r="E621">
            <v>10</v>
          </cell>
        </row>
        <row r="622">
          <cell r="A622">
            <v>2256</v>
          </cell>
          <cell r="B622" t="str">
            <v>陳子義</v>
          </cell>
          <cell r="C622" t="str">
            <v>宏崙國小</v>
          </cell>
          <cell r="D622" t="str">
            <v xml:space="preserve">宏崙 </v>
          </cell>
        </row>
        <row r="623">
          <cell r="A623">
            <v>2257</v>
          </cell>
          <cell r="B623" t="str">
            <v>陳彥宇</v>
          </cell>
          <cell r="C623" t="str">
            <v>宏崙國小</v>
          </cell>
          <cell r="D623" t="str">
            <v xml:space="preserve">宏崙 </v>
          </cell>
        </row>
        <row r="624">
          <cell r="A624">
            <v>2258</v>
          </cell>
          <cell r="B624" t="str">
            <v>陳彥禔</v>
          </cell>
          <cell r="C624" t="str">
            <v>宏崙國小</v>
          </cell>
          <cell r="D624" t="str">
            <v xml:space="preserve">宏崙 </v>
          </cell>
        </row>
        <row r="625">
          <cell r="A625">
            <v>2259</v>
          </cell>
          <cell r="B625" t="str">
            <v>陳玟叡</v>
          </cell>
          <cell r="C625" t="str">
            <v>宏崙國小</v>
          </cell>
          <cell r="D625" t="str">
            <v xml:space="preserve">宏崙 </v>
          </cell>
        </row>
        <row r="626">
          <cell r="A626">
            <v>2260</v>
          </cell>
          <cell r="D626" t="str">
            <v/>
          </cell>
        </row>
        <row r="627">
          <cell r="A627">
            <v>2261</v>
          </cell>
          <cell r="D627" t="str">
            <v/>
          </cell>
          <cell r="E627">
            <v>11</v>
          </cell>
        </row>
        <row r="628">
          <cell r="A628">
            <v>2262</v>
          </cell>
          <cell r="B628" t="str">
            <v>楊竣安</v>
          </cell>
          <cell r="C628" t="str">
            <v>埤腳國小</v>
          </cell>
          <cell r="D628" t="str">
            <v xml:space="preserve">埤腳 </v>
          </cell>
        </row>
        <row r="629">
          <cell r="A629">
            <v>2263</v>
          </cell>
          <cell r="B629" t="str">
            <v>陳萬銓</v>
          </cell>
          <cell r="C629" t="str">
            <v>埤腳國小</v>
          </cell>
          <cell r="D629" t="str">
            <v xml:space="preserve">埤腳 </v>
          </cell>
        </row>
        <row r="630">
          <cell r="A630">
            <v>2264</v>
          </cell>
          <cell r="D630" t="str">
            <v/>
          </cell>
        </row>
        <row r="631">
          <cell r="A631">
            <v>2265</v>
          </cell>
          <cell r="D631" t="str">
            <v/>
          </cell>
        </row>
        <row r="632">
          <cell r="A632">
            <v>2266</v>
          </cell>
          <cell r="D632" t="str">
            <v/>
          </cell>
        </row>
        <row r="633">
          <cell r="A633">
            <v>2267</v>
          </cell>
          <cell r="B633" t="str">
            <v>劉育劭</v>
          </cell>
          <cell r="C633" t="str">
            <v>大同國小</v>
          </cell>
          <cell r="D633" t="str">
            <v xml:space="preserve">大同 </v>
          </cell>
          <cell r="E633">
            <v>12</v>
          </cell>
        </row>
        <row r="634">
          <cell r="A634">
            <v>2268</v>
          </cell>
          <cell r="B634" t="str">
            <v>鍾士雄</v>
          </cell>
          <cell r="C634" t="str">
            <v>大同國小</v>
          </cell>
          <cell r="D634" t="str">
            <v xml:space="preserve">大同 </v>
          </cell>
        </row>
        <row r="635">
          <cell r="A635">
            <v>2269</v>
          </cell>
          <cell r="D635" t="str">
            <v/>
          </cell>
        </row>
        <row r="636">
          <cell r="A636">
            <v>2270</v>
          </cell>
          <cell r="D636" t="str">
            <v/>
          </cell>
        </row>
        <row r="637">
          <cell r="A637">
            <v>2271</v>
          </cell>
          <cell r="D637" t="str">
            <v/>
          </cell>
        </row>
        <row r="638">
          <cell r="A638">
            <v>2272</v>
          </cell>
          <cell r="D638" t="str">
            <v/>
          </cell>
        </row>
        <row r="639">
          <cell r="A639">
            <v>2273</v>
          </cell>
          <cell r="B639" t="str">
            <v>吳哲穎</v>
          </cell>
          <cell r="C639" t="str">
            <v>信義國小</v>
          </cell>
          <cell r="D639" t="str">
            <v xml:space="preserve">信義 </v>
          </cell>
          <cell r="E639">
            <v>13</v>
          </cell>
        </row>
        <row r="640">
          <cell r="A640">
            <v>2274</v>
          </cell>
          <cell r="B640" t="str">
            <v>林春木</v>
          </cell>
          <cell r="C640" t="str">
            <v>信義國小</v>
          </cell>
          <cell r="D640" t="str">
            <v xml:space="preserve">信義 </v>
          </cell>
        </row>
        <row r="641">
          <cell r="A641">
            <v>2275</v>
          </cell>
          <cell r="D641" t="str">
            <v/>
          </cell>
        </row>
        <row r="642">
          <cell r="A642">
            <v>2276</v>
          </cell>
          <cell r="D642" t="str">
            <v/>
          </cell>
        </row>
        <row r="643">
          <cell r="A643">
            <v>2277</v>
          </cell>
          <cell r="D643" t="str">
            <v/>
          </cell>
        </row>
        <row r="644">
          <cell r="A644">
            <v>2278</v>
          </cell>
          <cell r="D644" t="str">
            <v/>
          </cell>
        </row>
        <row r="645">
          <cell r="A645">
            <v>2279</v>
          </cell>
          <cell r="B645" t="str">
            <v>張哲維</v>
          </cell>
          <cell r="C645" t="str">
            <v>九芎國小</v>
          </cell>
          <cell r="D645" t="str">
            <v xml:space="preserve">九芎 </v>
          </cell>
          <cell r="E645">
            <v>14</v>
          </cell>
        </row>
        <row r="646">
          <cell r="A646">
            <v>2280</v>
          </cell>
          <cell r="B646" t="str">
            <v>林名宏</v>
          </cell>
          <cell r="C646" t="str">
            <v>九芎國小</v>
          </cell>
          <cell r="D646" t="str">
            <v xml:space="preserve">九芎 </v>
          </cell>
        </row>
        <row r="647">
          <cell r="A647">
            <v>2281</v>
          </cell>
          <cell r="D647" t="str">
            <v/>
          </cell>
        </row>
        <row r="648">
          <cell r="A648">
            <v>2282</v>
          </cell>
          <cell r="D648" t="str">
            <v/>
          </cell>
        </row>
        <row r="649">
          <cell r="A649">
            <v>2283</v>
          </cell>
          <cell r="D649" t="str">
            <v/>
          </cell>
        </row>
        <row r="650">
          <cell r="A650">
            <v>2284</v>
          </cell>
          <cell r="D650" t="str">
            <v/>
          </cell>
        </row>
        <row r="651">
          <cell r="A651">
            <v>2285</v>
          </cell>
          <cell r="B651" t="str">
            <v>張俊彥</v>
          </cell>
          <cell r="C651" t="str">
            <v>埤腳國小</v>
          </cell>
          <cell r="D651" t="str">
            <v xml:space="preserve">埤腳 </v>
          </cell>
          <cell r="E651">
            <v>15</v>
          </cell>
        </row>
        <row r="652">
          <cell r="A652">
            <v>2286</v>
          </cell>
          <cell r="D652" t="str">
            <v/>
          </cell>
        </row>
        <row r="653">
          <cell r="A653">
            <v>2287</v>
          </cell>
          <cell r="D653" t="str">
            <v/>
          </cell>
        </row>
        <row r="654">
          <cell r="A654">
            <v>2288</v>
          </cell>
          <cell r="D654" t="str">
            <v/>
          </cell>
        </row>
        <row r="655">
          <cell r="A655">
            <v>2289</v>
          </cell>
          <cell r="D655" t="str">
            <v/>
          </cell>
        </row>
        <row r="656">
          <cell r="A656">
            <v>2290</v>
          </cell>
          <cell r="D656" t="str">
            <v/>
          </cell>
        </row>
        <row r="657">
          <cell r="D657" t="str">
            <v/>
          </cell>
        </row>
        <row r="658">
          <cell r="A658">
            <v>6001</v>
          </cell>
          <cell r="B658" t="str">
            <v>廖佳容</v>
          </cell>
          <cell r="C658" t="str">
            <v>溝壩國小</v>
          </cell>
          <cell r="D658" t="str">
            <v xml:space="preserve">溝壩 </v>
          </cell>
          <cell r="E658">
            <v>1</v>
          </cell>
        </row>
        <row r="659">
          <cell r="A659">
            <v>6002</v>
          </cell>
          <cell r="B659" t="str">
            <v>廖勻翎</v>
          </cell>
          <cell r="C659" t="str">
            <v>溝壩國小</v>
          </cell>
          <cell r="D659" t="str">
            <v xml:space="preserve">溝壩 </v>
          </cell>
        </row>
        <row r="660">
          <cell r="A660">
            <v>6003</v>
          </cell>
          <cell r="B660" t="str">
            <v>張貽茜</v>
          </cell>
          <cell r="C660" t="str">
            <v>溝壩國小</v>
          </cell>
          <cell r="D660" t="str">
            <v xml:space="preserve">溝壩 </v>
          </cell>
        </row>
        <row r="661">
          <cell r="A661">
            <v>6004</v>
          </cell>
          <cell r="B661" t="str">
            <v>蕭翊君</v>
          </cell>
          <cell r="C661" t="str">
            <v>溝壩國小</v>
          </cell>
          <cell r="D661" t="str">
            <v xml:space="preserve">溝壩 </v>
          </cell>
        </row>
        <row r="662">
          <cell r="A662">
            <v>6005</v>
          </cell>
          <cell r="B662" t="str">
            <v>郭佳曄</v>
          </cell>
          <cell r="C662" t="str">
            <v>溝壩國小</v>
          </cell>
          <cell r="D662" t="str">
            <v xml:space="preserve">溝壩 </v>
          </cell>
        </row>
        <row r="663">
          <cell r="A663">
            <v>6006</v>
          </cell>
          <cell r="B663" t="str">
            <v>陳畇緁</v>
          </cell>
          <cell r="C663" t="str">
            <v>溝壩國小</v>
          </cell>
          <cell r="D663" t="str">
            <v xml:space="preserve">溝壩 </v>
          </cell>
        </row>
        <row r="664">
          <cell r="A664">
            <v>6007</v>
          </cell>
          <cell r="B664" t="str">
            <v>傅欣婷</v>
          </cell>
          <cell r="C664" t="str">
            <v>石榴國小A</v>
          </cell>
          <cell r="D664" t="str">
            <v xml:space="preserve">石榴 </v>
          </cell>
          <cell r="E664">
            <v>2</v>
          </cell>
        </row>
        <row r="665">
          <cell r="A665">
            <v>6008</v>
          </cell>
          <cell r="B665" t="str">
            <v>劉思妤</v>
          </cell>
          <cell r="C665" t="str">
            <v>石榴國小A</v>
          </cell>
          <cell r="D665" t="str">
            <v xml:space="preserve">石榴 </v>
          </cell>
        </row>
        <row r="666">
          <cell r="A666">
            <v>6009</v>
          </cell>
          <cell r="B666" t="str">
            <v>張燕橋</v>
          </cell>
          <cell r="C666" t="str">
            <v>石榴國小A</v>
          </cell>
          <cell r="D666" t="str">
            <v xml:space="preserve">石榴 </v>
          </cell>
        </row>
        <row r="667">
          <cell r="A667">
            <v>6010</v>
          </cell>
          <cell r="B667" t="str">
            <v>張育瑄</v>
          </cell>
          <cell r="C667" t="str">
            <v>石榴國小A</v>
          </cell>
          <cell r="D667" t="str">
            <v xml:space="preserve">石榴 </v>
          </cell>
        </row>
        <row r="668">
          <cell r="A668">
            <v>6011</v>
          </cell>
          <cell r="B668" t="str">
            <v>湯謹瑀</v>
          </cell>
          <cell r="C668" t="str">
            <v>石榴國小A</v>
          </cell>
          <cell r="D668" t="str">
            <v xml:space="preserve">石榴 </v>
          </cell>
        </row>
        <row r="669">
          <cell r="A669">
            <v>6012</v>
          </cell>
          <cell r="B669" t="str">
            <v>蕭淨涵</v>
          </cell>
          <cell r="C669" t="str">
            <v>石榴國小A</v>
          </cell>
          <cell r="D669" t="str">
            <v xml:space="preserve">石榴 </v>
          </cell>
        </row>
        <row r="670">
          <cell r="A670">
            <v>6013</v>
          </cell>
          <cell r="B670" t="str">
            <v>侯曉月</v>
          </cell>
          <cell r="C670" t="str">
            <v>石榴國小B</v>
          </cell>
          <cell r="D670" t="str">
            <v xml:space="preserve">石榴 </v>
          </cell>
          <cell r="E670">
            <v>3</v>
          </cell>
        </row>
        <row r="671">
          <cell r="A671">
            <v>6014</v>
          </cell>
          <cell r="B671" t="str">
            <v>吳欣倪</v>
          </cell>
          <cell r="C671" t="str">
            <v>石榴國小B</v>
          </cell>
          <cell r="D671" t="str">
            <v xml:space="preserve">石榴 </v>
          </cell>
        </row>
        <row r="672">
          <cell r="A672">
            <v>6015</v>
          </cell>
          <cell r="B672" t="str">
            <v>張筑貽</v>
          </cell>
          <cell r="C672" t="str">
            <v>石榴國小B</v>
          </cell>
          <cell r="D672" t="str">
            <v xml:space="preserve">石榴 </v>
          </cell>
        </row>
        <row r="673">
          <cell r="A673">
            <v>6016</v>
          </cell>
          <cell r="B673" t="str">
            <v>林郁汝</v>
          </cell>
          <cell r="C673" t="str">
            <v>石榴國小B</v>
          </cell>
          <cell r="D673" t="str">
            <v xml:space="preserve">石榴 </v>
          </cell>
        </row>
        <row r="674">
          <cell r="A674">
            <v>6017</v>
          </cell>
          <cell r="B674" t="str">
            <v>洪千恩</v>
          </cell>
          <cell r="C674" t="str">
            <v>石榴國小B</v>
          </cell>
          <cell r="D674" t="str">
            <v xml:space="preserve">石榴 </v>
          </cell>
        </row>
        <row r="675">
          <cell r="A675">
            <v>6018</v>
          </cell>
          <cell r="B675" t="str">
            <v>陳韶嫻</v>
          </cell>
          <cell r="C675" t="str">
            <v>石榴國小B</v>
          </cell>
          <cell r="D675" t="str">
            <v xml:space="preserve">石榴 </v>
          </cell>
        </row>
        <row r="676">
          <cell r="A676">
            <v>6019</v>
          </cell>
          <cell r="B676" t="str">
            <v>吳子絃</v>
          </cell>
          <cell r="C676" t="str">
            <v>林內國小A</v>
          </cell>
          <cell r="D676" t="str">
            <v xml:space="preserve">林內 </v>
          </cell>
          <cell r="E676">
            <v>4</v>
          </cell>
        </row>
        <row r="677">
          <cell r="A677">
            <v>6020</v>
          </cell>
          <cell r="B677" t="str">
            <v>吳宜倩</v>
          </cell>
          <cell r="C677" t="str">
            <v>林內國小A</v>
          </cell>
          <cell r="D677" t="str">
            <v xml:space="preserve">林內 </v>
          </cell>
        </row>
        <row r="678">
          <cell r="A678">
            <v>6021</v>
          </cell>
          <cell r="B678" t="str">
            <v>張姿婷</v>
          </cell>
          <cell r="C678" t="str">
            <v>林內國小A</v>
          </cell>
          <cell r="D678" t="str">
            <v xml:space="preserve">林內 </v>
          </cell>
        </row>
        <row r="679">
          <cell r="A679">
            <v>6022</v>
          </cell>
          <cell r="B679" t="str">
            <v>陳彥伶</v>
          </cell>
          <cell r="C679" t="str">
            <v>林內國小A</v>
          </cell>
          <cell r="D679" t="str">
            <v xml:space="preserve">林內 </v>
          </cell>
        </row>
        <row r="680">
          <cell r="A680">
            <v>6023</v>
          </cell>
          <cell r="B680" t="str">
            <v>陳慧倫</v>
          </cell>
          <cell r="C680" t="str">
            <v>林內國小A</v>
          </cell>
          <cell r="D680" t="str">
            <v xml:space="preserve">林內 </v>
          </cell>
        </row>
        <row r="681">
          <cell r="A681">
            <v>6024</v>
          </cell>
          <cell r="B681" t="str">
            <v>陳郁如</v>
          </cell>
          <cell r="C681" t="str">
            <v>林內國小A</v>
          </cell>
          <cell r="D681" t="str">
            <v xml:space="preserve">林內 </v>
          </cell>
        </row>
        <row r="682">
          <cell r="A682">
            <v>6025</v>
          </cell>
          <cell r="B682" t="str">
            <v>李屏儒</v>
          </cell>
          <cell r="C682" t="str">
            <v>林內國小B</v>
          </cell>
          <cell r="D682" t="str">
            <v xml:space="preserve">林內 </v>
          </cell>
          <cell r="E682">
            <v>5</v>
          </cell>
        </row>
        <row r="683">
          <cell r="A683">
            <v>6026</v>
          </cell>
          <cell r="B683" t="str">
            <v>湯堰羽</v>
          </cell>
          <cell r="C683" t="str">
            <v>林內國小B</v>
          </cell>
          <cell r="D683" t="str">
            <v xml:space="preserve">林內 </v>
          </cell>
        </row>
        <row r="684">
          <cell r="A684">
            <v>6027</v>
          </cell>
          <cell r="B684" t="str">
            <v>范紜瑜</v>
          </cell>
          <cell r="C684" t="str">
            <v>林內國小B</v>
          </cell>
          <cell r="D684" t="str">
            <v xml:space="preserve">林內 </v>
          </cell>
        </row>
        <row r="685">
          <cell r="A685">
            <v>6028</v>
          </cell>
          <cell r="B685" t="str">
            <v>葉家妤</v>
          </cell>
          <cell r="C685" t="str">
            <v>林內國小B</v>
          </cell>
          <cell r="D685" t="str">
            <v xml:space="preserve">林內 </v>
          </cell>
        </row>
        <row r="686">
          <cell r="A686">
            <v>6029</v>
          </cell>
          <cell r="B686" t="str">
            <v>詹喬茵</v>
          </cell>
          <cell r="C686" t="str">
            <v>林內國小B</v>
          </cell>
          <cell r="D686" t="str">
            <v xml:space="preserve">林內 </v>
          </cell>
        </row>
        <row r="687">
          <cell r="A687">
            <v>6030</v>
          </cell>
          <cell r="B687" t="str">
            <v>陳冠吟</v>
          </cell>
          <cell r="C687" t="str">
            <v>林內國小B</v>
          </cell>
          <cell r="D687" t="str">
            <v xml:space="preserve">林內 </v>
          </cell>
        </row>
        <row r="688">
          <cell r="A688">
            <v>6031</v>
          </cell>
          <cell r="B688" t="str">
            <v>宋紫瀅</v>
          </cell>
          <cell r="C688" t="str">
            <v>重興國小</v>
          </cell>
          <cell r="D688" t="str">
            <v xml:space="preserve">重興 </v>
          </cell>
          <cell r="E688">
            <v>6</v>
          </cell>
        </row>
        <row r="689">
          <cell r="A689">
            <v>6032</v>
          </cell>
          <cell r="B689" t="str">
            <v>張勻薰</v>
          </cell>
          <cell r="C689" t="str">
            <v>重興國小</v>
          </cell>
          <cell r="D689" t="str">
            <v xml:space="preserve">重興 </v>
          </cell>
        </row>
        <row r="690">
          <cell r="A690">
            <v>6033</v>
          </cell>
          <cell r="B690" t="str">
            <v>張聰敏</v>
          </cell>
          <cell r="C690" t="str">
            <v>重興國小</v>
          </cell>
          <cell r="D690" t="str">
            <v xml:space="preserve">重興 </v>
          </cell>
        </row>
        <row r="691">
          <cell r="A691">
            <v>6034</v>
          </cell>
          <cell r="B691" t="str">
            <v>石妤安</v>
          </cell>
          <cell r="C691" t="str">
            <v>重興國小</v>
          </cell>
          <cell r="D691" t="str">
            <v xml:space="preserve">重興 </v>
          </cell>
        </row>
        <row r="692">
          <cell r="A692">
            <v>6035</v>
          </cell>
          <cell r="B692" t="str">
            <v>顏韋安</v>
          </cell>
          <cell r="C692" t="str">
            <v>重興國小</v>
          </cell>
          <cell r="D692" t="str">
            <v xml:space="preserve">重興 </v>
          </cell>
        </row>
        <row r="693">
          <cell r="A693">
            <v>6036</v>
          </cell>
          <cell r="B693" t="str">
            <v>黃庭柔</v>
          </cell>
          <cell r="C693" t="str">
            <v>重興國小</v>
          </cell>
          <cell r="D693" t="str">
            <v xml:space="preserve">重興 </v>
          </cell>
        </row>
        <row r="694">
          <cell r="A694">
            <v>6037</v>
          </cell>
          <cell r="B694" t="str">
            <v>張育甄</v>
          </cell>
          <cell r="C694" t="str">
            <v>九芎國小</v>
          </cell>
          <cell r="D694" t="str">
            <v xml:space="preserve">九芎 </v>
          </cell>
          <cell r="E694">
            <v>7</v>
          </cell>
        </row>
        <row r="695">
          <cell r="A695">
            <v>6038</v>
          </cell>
          <cell r="B695" t="str">
            <v>李昱姍</v>
          </cell>
          <cell r="C695" t="str">
            <v>九芎國小</v>
          </cell>
          <cell r="D695" t="str">
            <v xml:space="preserve">九芎 </v>
          </cell>
        </row>
        <row r="696">
          <cell r="A696">
            <v>6039</v>
          </cell>
          <cell r="B696" t="str">
            <v>楊瑩瑩</v>
          </cell>
          <cell r="C696" t="str">
            <v>九芎國小</v>
          </cell>
          <cell r="D696" t="str">
            <v xml:space="preserve">九芎 </v>
          </cell>
        </row>
        <row r="697">
          <cell r="A697">
            <v>6040</v>
          </cell>
          <cell r="B697" t="str">
            <v>石宜絃</v>
          </cell>
          <cell r="C697" t="str">
            <v>九芎國小</v>
          </cell>
          <cell r="D697" t="str">
            <v xml:space="preserve">九芎 </v>
          </cell>
        </row>
        <row r="698">
          <cell r="A698">
            <v>6041</v>
          </cell>
          <cell r="B698" t="str">
            <v>紀惠心</v>
          </cell>
          <cell r="C698" t="str">
            <v>九芎國小</v>
          </cell>
          <cell r="D698" t="str">
            <v xml:space="preserve">九芎 </v>
          </cell>
        </row>
        <row r="699">
          <cell r="A699">
            <v>6042</v>
          </cell>
          <cell r="B699" t="str">
            <v>蔡謹伃</v>
          </cell>
          <cell r="C699" t="str">
            <v>九芎國小</v>
          </cell>
          <cell r="D699" t="str">
            <v xml:space="preserve">九芎 </v>
          </cell>
        </row>
        <row r="700">
          <cell r="A700">
            <v>6043</v>
          </cell>
          <cell r="B700" t="str">
            <v>吳玉雲</v>
          </cell>
          <cell r="C700" t="str">
            <v>民生國小</v>
          </cell>
          <cell r="D700" t="str">
            <v xml:space="preserve">民生 </v>
          </cell>
          <cell r="E700">
            <v>8</v>
          </cell>
        </row>
        <row r="701">
          <cell r="A701">
            <v>6044</v>
          </cell>
          <cell r="B701" t="str">
            <v>吳睄褕</v>
          </cell>
          <cell r="C701" t="str">
            <v>民生國小</v>
          </cell>
          <cell r="D701" t="str">
            <v xml:space="preserve">民生 </v>
          </cell>
        </row>
        <row r="702">
          <cell r="A702">
            <v>6045</v>
          </cell>
          <cell r="B702" t="str">
            <v>蔡亦晴</v>
          </cell>
          <cell r="C702" t="str">
            <v>民生國小</v>
          </cell>
          <cell r="D702" t="str">
            <v xml:space="preserve">民生 </v>
          </cell>
        </row>
        <row r="703">
          <cell r="A703">
            <v>6046</v>
          </cell>
          <cell r="B703" t="str">
            <v>詹婉婷</v>
          </cell>
          <cell r="C703" t="str">
            <v>民生國小</v>
          </cell>
          <cell r="D703" t="str">
            <v xml:space="preserve">民生 </v>
          </cell>
        </row>
        <row r="704">
          <cell r="A704">
            <v>6047</v>
          </cell>
          <cell r="B704" t="str">
            <v>鄭雅珮</v>
          </cell>
          <cell r="C704" t="str">
            <v>民生國小</v>
          </cell>
          <cell r="D704" t="str">
            <v xml:space="preserve">民生 </v>
          </cell>
        </row>
        <row r="705">
          <cell r="A705">
            <v>6048</v>
          </cell>
          <cell r="B705" t="str">
            <v>黃盈芳</v>
          </cell>
          <cell r="C705" t="str">
            <v>民生國小</v>
          </cell>
          <cell r="D705" t="str">
            <v xml:space="preserve">民生 </v>
          </cell>
        </row>
        <row r="706">
          <cell r="A706">
            <v>6049</v>
          </cell>
          <cell r="B706" t="str">
            <v>廖翊岑</v>
          </cell>
          <cell r="C706" t="str">
            <v>石龜國小A</v>
          </cell>
          <cell r="D706" t="str">
            <v xml:space="preserve">石龜 </v>
          </cell>
          <cell r="E706">
            <v>9</v>
          </cell>
        </row>
        <row r="707">
          <cell r="A707">
            <v>6050</v>
          </cell>
          <cell r="B707" t="str">
            <v>蔡依庭</v>
          </cell>
          <cell r="C707" t="str">
            <v>石龜國小A</v>
          </cell>
          <cell r="D707" t="str">
            <v xml:space="preserve">石龜 </v>
          </cell>
        </row>
        <row r="708">
          <cell r="A708">
            <v>6051</v>
          </cell>
          <cell r="B708" t="str">
            <v>薛菀琳</v>
          </cell>
          <cell r="C708" t="str">
            <v>石龜國小A</v>
          </cell>
          <cell r="D708" t="str">
            <v xml:space="preserve">石龜 </v>
          </cell>
        </row>
        <row r="709">
          <cell r="A709">
            <v>6052</v>
          </cell>
          <cell r="B709" t="str">
            <v>黃佩珊</v>
          </cell>
          <cell r="C709" t="str">
            <v>石龜國小A</v>
          </cell>
          <cell r="D709" t="str">
            <v xml:space="preserve">石龜 </v>
          </cell>
        </row>
        <row r="710">
          <cell r="A710">
            <v>6053</v>
          </cell>
          <cell r="B710" t="str">
            <v>黃小娟</v>
          </cell>
          <cell r="C710" t="str">
            <v>石龜國小A</v>
          </cell>
          <cell r="D710" t="str">
            <v xml:space="preserve">石龜 </v>
          </cell>
        </row>
        <row r="711">
          <cell r="A711">
            <v>6054</v>
          </cell>
          <cell r="B711" t="str">
            <v>黃郁晴</v>
          </cell>
          <cell r="C711" t="str">
            <v>石龜國小A</v>
          </cell>
          <cell r="D711" t="str">
            <v xml:space="preserve">石龜 </v>
          </cell>
        </row>
        <row r="712">
          <cell r="A712">
            <v>6055</v>
          </cell>
          <cell r="B712" t="str">
            <v>林惠茹</v>
          </cell>
          <cell r="C712" t="str">
            <v>石龜國小B</v>
          </cell>
          <cell r="D712" t="str">
            <v xml:space="preserve">石龜 </v>
          </cell>
          <cell r="E712">
            <v>10</v>
          </cell>
        </row>
        <row r="713">
          <cell r="A713">
            <v>6056</v>
          </cell>
          <cell r="B713" t="str">
            <v>鄭美雪</v>
          </cell>
          <cell r="C713" t="str">
            <v>石龜國小B</v>
          </cell>
          <cell r="D713" t="str">
            <v xml:space="preserve">石龜 </v>
          </cell>
        </row>
        <row r="714">
          <cell r="A714">
            <v>6057</v>
          </cell>
          <cell r="D714" t="str">
            <v/>
          </cell>
        </row>
        <row r="715">
          <cell r="A715">
            <v>6058</v>
          </cell>
          <cell r="D715" t="str">
            <v/>
          </cell>
        </row>
        <row r="716">
          <cell r="A716">
            <v>6059</v>
          </cell>
          <cell r="D716" t="str">
            <v/>
          </cell>
        </row>
        <row r="717">
          <cell r="A717">
            <v>6060</v>
          </cell>
          <cell r="D717" t="str">
            <v/>
          </cell>
        </row>
        <row r="718">
          <cell r="A718">
            <v>6061</v>
          </cell>
          <cell r="B718" t="str">
            <v>江詠綺</v>
          </cell>
          <cell r="C718" t="str">
            <v>僑真國小</v>
          </cell>
          <cell r="D718" t="str">
            <v xml:space="preserve">僑真 </v>
          </cell>
          <cell r="E718">
            <v>11</v>
          </cell>
        </row>
        <row r="719">
          <cell r="A719">
            <v>6062</v>
          </cell>
          <cell r="B719" t="str">
            <v>沈家瑜</v>
          </cell>
          <cell r="C719" t="str">
            <v>僑真國小</v>
          </cell>
          <cell r="D719" t="str">
            <v xml:space="preserve">僑真 </v>
          </cell>
        </row>
        <row r="720">
          <cell r="A720">
            <v>6063</v>
          </cell>
          <cell r="B720" t="str">
            <v>游淑瑜</v>
          </cell>
          <cell r="C720" t="str">
            <v>僑真國小</v>
          </cell>
          <cell r="D720" t="str">
            <v xml:space="preserve">僑真 </v>
          </cell>
        </row>
        <row r="721">
          <cell r="A721">
            <v>6064</v>
          </cell>
          <cell r="B721" t="str">
            <v>蘇郁庭</v>
          </cell>
          <cell r="C721" t="str">
            <v>僑真國小</v>
          </cell>
          <cell r="D721" t="str">
            <v xml:space="preserve">僑真 </v>
          </cell>
        </row>
        <row r="722">
          <cell r="A722">
            <v>6065</v>
          </cell>
          <cell r="B722" t="str">
            <v>陳芊豫</v>
          </cell>
          <cell r="C722" t="str">
            <v>僑真國小</v>
          </cell>
          <cell r="D722" t="str">
            <v xml:space="preserve">僑真 </v>
          </cell>
        </row>
        <row r="723">
          <cell r="A723">
            <v>6066</v>
          </cell>
          <cell r="D723" t="str">
            <v/>
          </cell>
        </row>
        <row r="724">
          <cell r="A724">
            <v>6067</v>
          </cell>
          <cell r="B724" t="str">
            <v>周品馨</v>
          </cell>
          <cell r="C724" t="str">
            <v>宏崙國小</v>
          </cell>
          <cell r="D724" t="str">
            <v xml:space="preserve">宏崙 </v>
          </cell>
          <cell r="E724">
            <v>12</v>
          </cell>
        </row>
        <row r="725">
          <cell r="A725">
            <v>6068</v>
          </cell>
          <cell r="B725" t="str">
            <v>周文心</v>
          </cell>
          <cell r="C725" t="str">
            <v>宏崙國小</v>
          </cell>
          <cell r="D725" t="str">
            <v xml:space="preserve">宏崙 </v>
          </cell>
        </row>
        <row r="726">
          <cell r="A726">
            <v>6069</v>
          </cell>
          <cell r="B726" t="str">
            <v>李宜柔</v>
          </cell>
          <cell r="C726" t="str">
            <v>宏崙國小</v>
          </cell>
          <cell r="D726" t="str">
            <v xml:space="preserve">宏崙 </v>
          </cell>
        </row>
        <row r="727">
          <cell r="A727">
            <v>6070</v>
          </cell>
          <cell r="B727" t="str">
            <v>林盈君</v>
          </cell>
          <cell r="C727" t="str">
            <v>宏崙國小</v>
          </cell>
          <cell r="D727" t="str">
            <v xml:space="preserve">宏崙 </v>
          </cell>
        </row>
        <row r="728">
          <cell r="A728">
            <v>6071</v>
          </cell>
          <cell r="B728" t="str">
            <v>楊培玉</v>
          </cell>
          <cell r="C728" t="str">
            <v>宏崙國小</v>
          </cell>
          <cell r="D728" t="str">
            <v xml:space="preserve">宏崙 </v>
          </cell>
        </row>
        <row r="729">
          <cell r="A729">
            <v>6072</v>
          </cell>
          <cell r="B729" t="str">
            <v>陳慈昕</v>
          </cell>
          <cell r="C729" t="str">
            <v>宏崙國小</v>
          </cell>
          <cell r="D729" t="str">
            <v xml:space="preserve">宏崙 </v>
          </cell>
        </row>
        <row r="730">
          <cell r="A730">
            <v>6073</v>
          </cell>
          <cell r="B730" t="str">
            <v>廖婉余</v>
          </cell>
          <cell r="C730" t="str">
            <v>大同國小</v>
          </cell>
          <cell r="D730" t="str">
            <v xml:space="preserve">大同 </v>
          </cell>
          <cell r="E730">
            <v>13</v>
          </cell>
        </row>
        <row r="731">
          <cell r="A731">
            <v>6074</v>
          </cell>
          <cell r="B731" t="str">
            <v>彭慧瑄</v>
          </cell>
          <cell r="C731" t="str">
            <v>大同國小</v>
          </cell>
          <cell r="D731" t="str">
            <v xml:space="preserve">大同 </v>
          </cell>
        </row>
        <row r="732">
          <cell r="A732">
            <v>6075</v>
          </cell>
          <cell r="B732" t="str">
            <v>王筠婷</v>
          </cell>
          <cell r="C732" t="str">
            <v>大同國小</v>
          </cell>
          <cell r="D732" t="str">
            <v xml:space="preserve">大同 </v>
          </cell>
        </row>
        <row r="733">
          <cell r="A733">
            <v>6076</v>
          </cell>
          <cell r="B733" t="str">
            <v>鍾宛伶</v>
          </cell>
          <cell r="C733" t="str">
            <v>大同國小</v>
          </cell>
          <cell r="D733" t="str">
            <v xml:space="preserve">大同 </v>
          </cell>
        </row>
        <row r="734">
          <cell r="A734">
            <v>6077</v>
          </cell>
          <cell r="B734" t="str">
            <v>鍾怡靜</v>
          </cell>
          <cell r="C734" t="str">
            <v>大同國小</v>
          </cell>
          <cell r="D734" t="str">
            <v xml:space="preserve">大同 </v>
          </cell>
        </row>
        <row r="735">
          <cell r="A735">
            <v>6078</v>
          </cell>
          <cell r="D735" t="str">
            <v/>
          </cell>
        </row>
        <row r="736">
          <cell r="A736">
            <v>6079</v>
          </cell>
          <cell r="B736" t="str">
            <v>李佩芬</v>
          </cell>
          <cell r="C736" t="str">
            <v>中和國小A</v>
          </cell>
          <cell r="D736" t="str">
            <v xml:space="preserve">中和 </v>
          </cell>
          <cell r="E736">
            <v>14</v>
          </cell>
        </row>
        <row r="737">
          <cell r="A737">
            <v>6080</v>
          </cell>
          <cell r="B737" t="str">
            <v>林姵妤</v>
          </cell>
          <cell r="C737" t="str">
            <v>中和國小A</v>
          </cell>
          <cell r="D737" t="str">
            <v xml:space="preserve">中和 </v>
          </cell>
        </row>
        <row r="738">
          <cell r="A738">
            <v>6081</v>
          </cell>
          <cell r="B738" t="str">
            <v>林巧陵</v>
          </cell>
          <cell r="C738" t="str">
            <v>中和國小A</v>
          </cell>
          <cell r="D738" t="str">
            <v xml:space="preserve">中和 </v>
          </cell>
        </row>
        <row r="739">
          <cell r="A739">
            <v>6082</v>
          </cell>
          <cell r="B739" t="str">
            <v>林珈羽</v>
          </cell>
          <cell r="C739" t="str">
            <v>中和國小A</v>
          </cell>
          <cell r="D739" t="str">
            <v xml:space="preserve">中和 </v>
          </cell>
        </row>
        <row r="740">
          <cell r="A740">
            <v>6083</v>
          </cell>
          <cell r="B740" t="str">
            <v>林眞儀</v>
          </cell>
          <cell r="C740" t="str">
            <v>中和國小A</v>
          </cell>
          <cell r="D740" t="str">
            <v xml:space="preserve">中和 </v>
          </cell>
        </row>
        <row r="741">
          <cell r="A741">
            <v>6084</v>
          </cell>
          <cell r="B741" t="str">
            <v>林芊孜</v>
          </cell>
          <cell r="C741" t="str">
            <v>中和國小A</v>
          </cell>
          <cell r="D741" t="str">
            <v xml:space="preserve">中和 </v>
          </cell>
        </row>
        <row r="742">
          <cell r="A742">
            <v>6085</v>
          </cell>
          <cell r="B742" t="str">
            <v>溫梨吟</v>
          </cell>
          <cell r="C742" t="str">
            <v>中和國小B</v>
          </cell>
          <cell r="D742" t="str">
            <v xml:space="preserve">中和 </v>
          </cell>
          <cell r="E742">
            <v>15</v>
          </cell>
        </row>
        <row r="743">
          <cell r="A743">
            <v>6086</v>
          </cell>
          <cell r="D743" t="str">
            <v/>
          </cell>
        </row>
        <row r="744">
          <cell r="A744">
            <v>6087</v>
          </cell>
          <cell r="D744" t="str">
            <v/>
          </cell>
        </row>
        <row r="745">
          <cell r="A745">
            <v>6088</v>
          </cell>
          <cell r="D745" t="str">
            <v/>
          </cell>
        </row>
        <row r="746">
          <cell r="A746">
            <v>6089</v>
          </cell>
          <cell r="D746" t="str">
            <v/>
          </cell>
        </row>
        <row r="747">
          <cell r="A747">
            <v>6090</v>
          </cell>
          <cell r="D747" t="str">
            <v/>
          </cell>
        </row>
        <row r="748">
          <cell r="A748">
            <v>6091</v>
          </cell>
          <cell r="B748" t="str">
            <v>許筑翕</v>
          </cell>
          <cell r="C748" t="str">
            <v>埤腳國小</v>
          </cell>
          <cell r="D748" t="str">
            <v xml:space="preserve">埤腳 </v>
          </cell>
          <cell r="E748">
            <v>16</v>
          </cell>
        </row>
        <row r="749">
          <cell r="A749">
            <v>6092</v>
          </cell>
          <cell r="B749" t="str">
            <v>謝沛妤</v>
          </cell>
          <cell r="C749" t="str">
            <v>埤腳國小</v>
          </cell>
          <cell r="D749" t="str">
            <v xml:space="preserve">埤腳 </v>
          </cell>
        </row>
        <row r="750">
          <cell r="A750">
            <v>6093</v>
          </cell>
          <cell r="B750" t="str">
            <v>陳秈榆</v>
          </cell>
          <cell r="C750" t="str">
            <v>埤腳國小</v>
          </cell>
          <cell r="D750" t="str">
            <v xml:space="preserve">埤腳 </v>
          </cell>
        </row>
        <row r="751">
          <cell r="A751">
            <v>6094</v>
          </cell>
          <cell r="D751" t="str">
            <v/>
          </cell>
        </row>
        <row r="752">
          <cell r="A752">
            <v>6095</v>
          </cell>
          <cell r="D752" t="str">
            <v/>
          </cell>
        </row>
        <row r="753">
          <cell r="A753">
            <v>6096</v>
          </cell>
          <cell r="D753" t="str">
            <v/>
          </cell>
        </row>
        <row r="754">
          <cell r="A754">
            <v>6097</v>
          </cell>
          <cell r="B754" t="str">
            <v>張湘梅</v>
          </cell>
          <cell r="C754" t="str">
            <v>信義國小</v>
          </cell>
          <cell r="D754" t="str">
            <v xml:space="preserve">信義 </v>
          </cell>
          <cell r="E754">
            <v>17</v>
          </cell>
        </row>
        <row r="755">
          <cell r="A755">
            <v>6098</v>
          </cell>
          <cell r="B755" t="str">
            <v>王以澄</v>
          </cell>
          <cell r="C755" t="str">
            <v>信義國小</v>
          </cell>
          <cell r="D755" t="str">
            <v xml:space="preserve">信義 </v>
          </cell>
        </row>
        <row r="756">
          <cell r="A756">
            <v>6099</v>
          </cell>
          <cell r="D756" t="str">
            <v/>
          </cell>
        </row>
        <row r="757">
          <cell r="A757">
            <v>6100</v>
          </cell>
          <cell r="D757" t="str">
            <v/>
          </cell>
        </row>
        <row r="758">
          <cell r="A758">
            <v>6101</v>
          </cell>
          <cell r="D758" t="str">
            <v/>
          </cell>
        </row>
        <row r="759">
          <cell r="A759">
            <v>6102</v>
          </cell>
          <cell r="D759" t="str">
            <v/>
          </cell>
        </row>
        <row r="760">
          <cell r="D760" t="str">
            <v/>
          </cell>
        </row>
        <row r="761">
          <cell r="A761">
            <v>2401</v>
          </cell>
          <cell r="B761" t="str">
            <v>林宗緯</v>
          </cell>
          <cell r="C761" t="str">
            <v>林內國小</v>
          </cell>
          <cell r="D761" t="str">
            <v xml:space="preserve">林內 </v>
          </cell>
          <cell r="E761">
            <v>1</v>
          </cell>
        </row>
        <row r="762">
          <cell r="A762">
            <v>2402</v>
          </cell>
          <cell r="B762" t="str">
            <v>林庭毅</v>
          </cell>
          <cell r="C762" t="str">
            <v>林內國小</v>
          </cell>
          <cell r="D762" t="str">
            <v xml:space="preserve">林內 </v>
          </cell>
        </row>
        <row r="763">
          <cell r="A763">
            <v>2403</v>
          </cell>
          <cell r="B763" t="str">
            <v>薛仲均</v>
          </cell>
          <cell r="C763" t="str">
            <v>林內國小</v>
          </cell>
          <cell r="D763" t="str">
            <v xml:space="preserve">林內 </v>
          </cell>
        </row>
        <row r="764">
          <cell r="A764">
            <v>2404</v>
          </cell>
          <cell r="B764" t="str">
            <v>陳子瑋</v>
          </cell>
          <cell r="C764" t="str">
            <v>林內國小</v>
          </cell>
          <cell r="D764" t="str">
            <v xml:space="preserve">林內 </v>
          </cell>
        </row>
        <row r="765">
          <cell r="A765">
            <v>2405</v>
          </cell>
          <cell r="B765" t="str">
            <v>黃彥碩</v>
          </cell>
          <cell r="C765" t="str">
            <v>林內國小</v>
          </cell>
          <cell r="D765" t="str">
            <v xml:space="preserve">林內 </v>
          </cell>
        </row>
        <row r="766">
          <cell r="A766">
            <v>2406</v>
          </cell>
          <cell r="B766" t="str">
            <v>黃愷安</v>
          </cell>
          <cell r="C766" t="str">
            <v>林內國小</v>
          </cell>
          <cell r="D766" t="str">
            <v xml:space="preserve">林內 </v>
          </cell>
        </row>
        <row r="767">
          <cell r="A767">
            <v>2407</v>
          </cell>
          <cell r="B767" t="str">
            <v>曾韋齊</v>
          </cell>
          <cell r="C767" t="str">
            <v>九芎國小</v>
          </cell>
          <cell r="D767" t="str">
            <v xml:space="preserve">九芎 </v>
          </cell>
          <cell r="E767">
            <v>2</v>
          </cell>
        </row>
        <row r="768">
          <cell r="A768">
            <v>2408</v>
          </cell>
          <cell r="B768" t="str">
            <v>林和陞</v>
          </cell>
          <cell r="C768" t="str">
            <v>九芎國小</v>
          </cell>
          <cell r="D768" t="str">
            <v xml:space="preserve">九芎 </v>
          </cell>
        </row>
        <row r="769">
          <cell r="A769">
            <v>2409</v>
          </cell>
          <cell r="B769" t="str">
            <v>林茗盛</v>
          </cell>
          <cell r="C769" t="str">
            <v>九芎國小</v>
          </cell>
          <cell r="D769" t="str">
            <v xml:space="preserve">九芎 </v>
          </cell>
        </row>
        <row r="770">
          <cell r="A770">
            <v>2410</v>
          </cell>
          <cell r="B770" t="str">
            <v>蔡承儒</v>
          </cell>
          <cell r="C770" t="str">
            <v>九芎國小</v>
          </cell>
          <cell r="D770" t="str">
            <v xml:space="preserve">九芎 </v>
          </cell>
        </row>
        <row r="771">
          <cell r="A771">
            <v>2411</v>
          </cell>
          <cell r="B771" t="str">
            <v>謝昇博</v>
          </cell>
          <cell r="C771" t="str">
            <v>九芎國小</v>
          </cell>
          <cell r="D771" t="str">
            <v xml:space="preserve">九芎 </v>
          </cell>
        </row>
        <row r="772">
          <cell r="A772">
            <v>2412</v>
          </cell>
          <cell r="B772" t="str">
            <v>賴煜翔</v>
          </cell>
          <cell r="C772" t="str">
            <v>九芎國小</v>
          </cell>
          <cell r="D772" t="str">
            <v xml:space="preserve">九芎 </v>
          </cell>
        </row>
        <row r="773">
          <cell r="A773">
            <v>2413</v>
          </cell>
          <cell r="B773" t="str">
            <v>張皓閔</v>
          </cell>
          <cell r="C773" t="str">
            <v>民生國小</v>
          </cell>
          <cell r="D773" t="str">
            <v xml:space="preserve">民生 </v>
          </cell>
          <cell r="E773">
            <v>3</v>
          </cell>
        </row>
        <row r="774">
          <cell r="A774">
            <v>2414</v>
          </cell>
          <cell r="B774" t="str">
            <v>曾仁利</v>
          </cell>
          <cell r="C774" t="str">
            <v>民生國小</v>
          </cell>
          <cell r="D774" t="str">
            <v xml:space="preserve">民生 </v>
          </cell>
        </row>
        <row r="775">
          <cell r="A775">
            <v>2415</v>
          </cell>
          <cell r="B775" t="str">
            <v>莊明錡</v>
          </cell>
          <cell r="C775" t="str">
            <v>民生國小</v>
          </cell>
          <cell r="D775" t="str">
            <v xml:space="preserve">民生 </v>
          </cell>
        </row>
        <row r="776">
          <cell r="A776">
            <v>2416</v>
          </cell>
          <cell r="B776" t="str">
            <v>蔡宗墿</v>
          </cell>
          <cell r="C776" t="str">
            <v>民生國小</v>
          </cell>
          <cell r="D776" t="str">
            <v xml:space="preserve">民生 </v>
          </cell>
        </row>
        <row r="777">
          <cell r="A777">
            <v>2417</v>
          </cell>
          <cell r="B777" t="str">
            <v>蘇照恩</v>
          </cell>
          <cell r="C777" t="str">
            <v>民生國小</v>
          </cell>
          <cell r="D777" t="str">
            <v xml:space="preserve">民生 </v>
          </cell>
        </row>
        <row r="778">
          <cell r="A778">
            <v>2418</v>
          </cell>
          <cell r="B778" t="str">
            <v>詹士宏</v>
          </cell>
          <cell r="C778" t="str">
            <v>民生國小</v>
          </cell>
          <cell r="D778" t="str">
            <v xml:space="preserve">民生 </v>
          </cell>
        </row>
        <row r="779">
          <cell r="A779">
            <v>2419</v>
          </cell>
          <cell r="B779" t="str">
            <v>劉賢哲</v>
          </cell>
          <cell r="C779" t="str">
            <v>僑真國小A</v>
          </cell>
          <cell r="D779" t="str">
            <v xml:space="preserve">僑真 </v>
          </cell>
          <cell r="E779">
            <v>4</v>
          </cell>
        </row>
        <row r="780">
          <cell r="A780">
            <v>2420</v>
          </cell>
          <cell r="B780" t="str">
            <v>呂志朋</v>
          </cell>
          <cell r="C780" t="str">
            <v>僑真國小A</v>
          </cell>
          <cell r="D780" t="str">
            <v xml:space="preserve">僑真 </v>
          </cell>
        </row>
        <row r="781">
          <cell r="A781">
            <v>2421</v>
          </cell>
          <cell r="B781" t="str">
            <v>張詠竣</v>
          </cell>
          <cell r="C781" t="str">
            <v>僑真國小A</v>
          </cell>
          <cell r="D781" t="str">
            <v xml:space="preserve">僑真 </v>
          </cell>
        </row>
        <row r="782">
          <cell r="A782">
            <v>2422</v>
          </cell>
          <cell r="B782" t="str">
            <v>李宇恩</v>
          </cell>
          <cell r="C782" t="str">
            <v>僑真國小A</v>
          </cell>
          <cell r="D782" t="str">
            <v xml:space="preserve">僑真 </v>
          </cell>
        </row>
        <row r="783">
          <cell r="A783">
            <v>2423</v>
          </cell>
          <cell r="B783" t="str">
            <v>沈品均</v>
          </cell>
          <cell r="C783" t="str">
            <v>僑真國小A</v>
          </cell>
          <cell r="D783" t="str">
            <v xml:space="preserve">僑真 </v>
          </cell>
        </row>
        <row r="784">
          <cell r="A784">
            <v>2424</v>
          </cell>
          <cell r="B784" t="str">
            <v>黃威哲</v>
          </cell>
          <cell r="C784" t="str">
            <v>僑真國小A</v>
          </cell>
          <cell r="D784" t="str">
            <v xml:space="preserve">僑真 </v>
          </cell>
        </row>
        <row r="785">
          <cell r="A785">
            <v>2425</v>
          </cell>
          <cell r="B785" t="str">
            <v>廖溢宣</v>
          </cell>
          <cell r="C785" t="str">
            <v>僑真國小B</v>
          </cell>
          <cell r="D785" t="str">
            <v xml:space="preserve">僑真 </v>
          </cell>
          <cell r="E785">
            <v>5</v>
          </cell>
        </row>
        <row r="786">
          <cell r="A786">
            <v>2426</v>
          </cell>
          <cell r="B786" t="str">
            <v>林子恩</v>
          </cell>
          <cell r="C786" t="str">
            <v>僑真國小B</v>
          </cell>
          <cell r="D786" t="str">
            <v xml:space="preserve">僑真 </v>
          </cell>
        </row>
        <row r="787">
          <cell r="A787">
            <v>2427</v>
          </cell>
          <cell r="B787" t="str">
            <v>蔡忠育</v>
          </cell>
          <cell r="C787" t="str">
            <v>僑真國小B</v>
          </cell>
          <cell r="D787" t="str">
            <v xml:space="preserve">僑真 </v>
          </cell>
        </row>
        <row r="788">
          <cell r="A788">
            <v>2428</v>
          </cell>
          <cell r="B788" t="str">
            <v>蘇昱誠</v>
          </cell>
          <cell r="C788" t="str">
            <v>僑真國小B</v>
          </cell>
          <cell r="D788" t="str">
            <v xml:space="preserve">僑真 </v>
          </cell>
        </row>
        <row r="789">
          <cell r="A789">
            <v>2429</v>
          </cell>
          <cell r="B789" t="str">
            <v>郭哲維</v>
          </cell>
          <cell r="C789" t="str">
            <v>僑真國小B</v>
          </cell>
          <cell r="D789" t="str">
            <v xml:space="preserve">僑真 </v>
          </cell>
        </row>
        <row r="790">
          <cell r="A790">
            <v>2430</v>
          </cell>
          <cell r="B790" t="str">
            <v>黃梓維</v>
          </cell>
          <cell r="C790" t="str">
            <v>僑真國小B</v>
          </cell>
          <cell r="D790" t="str">
            <v xml:space="preserve">僑真 </v>
          </cell>
        </row>
        <row r="791">
          <cell r="A791">
            <v>2431</v>
          </cell>
          <cell r="B791" t="str">
            <v>劉柏霖</v>
          </cell>
          <cell r="C791" t="str">
            <v>仁和國小</v>
          </cell>
          <cell r="D791" t="str">
            <v xml:space="preserve">仁和 </v>
          </cell>
          <cell r="E791">
            <v>6</v>
          </cell>
        </row>
        <row r="792">
          <cell r="A792">
            <v>2432</v>
          </cell>
          <cell r="B792" t="str">
            <v>張家銓</v>
          </cell>
          <cell r="C792" t="str">
            <v>仁和國小</v>
          </cell>
          <cell r="D792" t="str">
            <v xml:space="preserve">仁和 </v>
          </cell>
        </row>
        <row r="793">
          <cell r="A793">
            <v>2433</v>
          </cell>
          <cell r="B793" t="str">
            <v>張志全</v>
          </cell>
          <cell r="C793" t="str">
            <v>仁和國小</v>
          </cell>
          <cell r="D793" t="str">
            <v xml:space="preserve">仁和 </v>
          </cell>
        </row>
        <row r="794">
          <cell r="A794">
            <v>2434</v>
          </cell>
          <cell r="B794" t="str">
            <v>黃俊源</v>
          </cell>
          <cell r="C794" t="str">
            <v>仁和國小</v>
          </cell>
          <cell r="D794" t="str">
            <v xml:space="preserve">仁和 </v>
          </cell>
        </row>
        <row r="795">
          <cell r="A795">
            <v>2435</v>
          </cell>
          <cell r="D795" t="str">
            <v/>
          </cell>
        </row>
        <row r="796">
          <cell r="A796">
            <v>2436</v>
          </cell>
          <cell r="D796" t="str">
            <v/>
          </cell>
        </row>
        <row r="797">
          <cell r="A797">
            <v>2437</v>
          </cell>
          <cell r="B797" t="str">
            <v>張丞圳</v>
          </cell>
          <cell r="C797" t="str">
            <v>大屯國小</v>
          </cell>
          <cell r="D797" t="str">
            <v xml:space="preserve">大屯 </v>
          </cell>
          <cell r="E797">
            <v>7</v>
          </cell>
        </row>
        <row r="798">
          <cell r="A798">
            <v>2438</v>
          </cell>
          <cell r="B798" t="str">
            <v>李善恩</v>
          </cell>
          <cell r="C798" t="str">
            <v>大屯國小</v>
          </cell>
          <cell r="D798" t="str">
            <v xml:space="preserve">大屯 </v>
          </cell>
        </row>
        <row r="799">
          <cell r="A799">
            <v>2439</v>
          </cell>
          <cell r="B799" t="str">
            <v>林念德</v>
          </cell>
          <cell r="C799" t="str">
            <v>大屯國小</v>
          </cell>
          <cell r="D799" t="str">
            <v xml:space="preserve">大屯 </v>
          </cell>
        </row>
        <row r="800">
          <cell r="A800">
            <v>2440</v>
          </cell>
          <cell r="B800" t="str">
            <v>翁健鋒</v>
          </cell>
          <cell r="C800" t="str">
            <v>大屯國小</v>
          </cell>
          <cell r="D800" t="str">
            <v xml:space="preserve">大屯 </v>
          </cell>
        </row>
        <row r="801">
          <cell r="A801">
            <v>2441</v>
          </cell>
          <cell r="B801" t="str">
            <v>許博飛</v>
          </cell>
          <cell r="C801" t="str">
            <v>大屯國小</v>
          </cell>
          <cell r="D801" t="str">
            <v xml:space="preserve">大屯 </v>
          </cell>
        </row>
        <row r="802">
          <cell r="A802">
            <v>2442</v>
          </cell>
          <cell r="B802" t="str">
            <v>陳柏維</v>
          </cell>
          <cell r="C802" t="str">
            <v>大屯國小</v>
          </cell>
          <cell r="D802" t="str">
            <v xml:space="preserve">大屯 </v>
          </cell>
        </row>
        <row r="803">
          <cell r="A803">
            <v>2443</v>
          </cell>
          <cell r="B803" t="str">
            <v>徐睿宏</v>
          </cell>
          <cell r="C803" t="str">
            <v>埤腳國小</v>
          </cell>
          <cell r="D803" t="str">
            <v xml:space="preserve">埤腳 </v>
          </cell>
          <cell r="E803">
            <v>8</v>
          </cell>
        </row>
        <row r="804">
          <cell r="A804">
            <v>2444</v>
          </cell>
          <cell r="B804" t="str">
            <v>楊傑評</v>
          </cell>
          <cell r="C804" t="str">
            <v>埤腳國小</v>
          </cell>
          <cell r="D804" t="str">
            <v xml:space="preserve">埤腳 </v>
          </cell>
        </row>
        <row r="805">
          <cell r="A805">
            <v>2445</v>
          </cell>
          <cell r="B805" t="str">
            <v>楊斌渝</v>
          </cell>
          <cell r="C805" t="str">
            <v>埤腳國小</v>
          </cell>
          <cell r="D805" t="str">
            <v xml:space="preserve">埤腳 </v>
          </cell>
        </row>
        <row r="806">
          <cell r="A806">
            <v>2446</v>
          </cell>
          <cell r="B806" t="str">
            <v>江惠宇</v>
          </cell>
          <cell r="C806" t="str">
            <v>埤腳國小</v>
          </cell>
          <cell r="D806" t="str">
            <v xml:space="preserve">埤腳 </v>
          </cell>
        </row>
        <row r="807">
          <cell r="A807">
            <v>2447</v>
          </cell>
          <cell r="B807" t="str">
            <v>陳韋政</v>
          </cell>
          <cell r="C807" t="str">
            <v>埤腳國小</v>
          </cell>
          <cell r="D807" t="str">
            <v xml:space="preserve">埤腳 </v>
          </cell>
        </row>
        <row r="808">
          <cell r="A808">
            <v>2448</v>
          </cell>
          <cell r="D808" t="str">
            <v/>
          </cell>
        </row>
        <row r="809">
          <cell r="A809">
            <v>2449</v>
          </cell>
          <cell r="B809" t="str">
            <v>古承豫</v>
          </cell>
          <cell r="C809" t="str">
            <v>宏崙國小</v>
          </cell>
          <cell r="D809" t="str">
            <v xml:space="preserve">宏崙 </v>
          </cell>
          <cell r="E809">
            <v>9</v>
          </cell>
        </row>
        <row r="810">
          <cell r="A810">
            <v>2450</v>
          </cell>
          <cell r="B810" t="str">
            <v>吳冠宜</v>
          </cell>
          <cell r="C810" t="str">
            <v>宏崙國小</v>
          </cell>
          <cell r="D810" t="str">
            <v xml:space="preserve">宏崙 </v>
          </cell>
        </row>
        <row r="811">
          <cell r="A811">
            <v>2451</v>
          </cell>
          <cell r="B811" t="str">
            <v>吳書維</v>
          </cell>
          <cell r="C811" t="str">
            <v>宏崙國小</v>
          </cell>
          <cell r="D811" t="str">
            <v xml:space="preserve">宏崙 </v>
          </cell>
        </row>
        <row r="812">
          <cell r="A812">
            <v>2452</v>
          </cell>
          <cell r="B812" t="str">
            <v>吳浚瑋</v>
          </cell>
          <cell r="C812" t="str">
            <v>宏崙國小</v>
          </cell>
          <cell r="D812" t="str">
            <v xml:space="preserve">宏崙 </v>
          </cell>
        </row>
        <row r="813">
          <cell r="A813">
            <v>2453</v>
          </cell>
          <cell r="B813" t="str">
            <v>林叢例</v>
          </cell>
          <cell r="C813" t="str">
            <v>宏崙國小</v>
          </cell>
          <cell r="D813" t="str">
            <v xml:space="preserve">宏崙 </v>
          </cell>
        </row>
        <row r="814">
          <cell r="A814">
            <v>2454</v>
          </cell>
          <cell r="D814" t="str">
            <v/>
          </cell>
        </row>
        <row r="815">
          <cell r="A815">
            <v>2455</v>
          </cell>
          <cell r="B815" t="str">
            <v>林信宏</v>
          </cell>
          <cell r="C815" t="str">
            <v>中和國小</v>
          </cell>
          <cell r="D815" t="str">
            <v xml:space="preserve">中和 </v>
          </cell>
          <cell r="E815">
            <v>10</v>
          </cell>
        </row>
        <row r="816">
          <cell r="A816">
            <v>2456</v>
          </cell>
          <cell r="B816" t="str">
            <v>林冠宇</v>
          </cell>
          <cell r="C816" t="str">
            <v>中和國小</v>
          </cell>
          <cell r="D816" t="str">
            <v xml:space="preserve">中和 </v>
          </cell>
        </row>
        <row r="817">
          <cell r="A817">
            <v>2457</v>
          </cell>
          <cell r="B817" t="str">
            <v>林承侑</v>
          </cell>
          <cell r="C817" t="str">
            <v>中和國小</v>
          </cell>
          <cell r="D817" t="str">
            <v xml:space="preserve">中和 </v>
          </cell>
        </row>
        <row r="818">
          <cell r="A818">
            <v>2458</v>
          </cell>
          <cell r="B818" t="str">
            <v>林翊豪</v>
          </cell>
          <cell r="C818" t="str">
            <v>中和國小</v>
          </cell>
          <cell r="D818" t="str">
            <v xml:space="preserve">中和 </v>
          </cell>
        </row>
        <row r="819">
          <cell r="A819">
            <v>2459</v>
          </cell>
          <cell r="B819" t="str">
            <v>黃剴煒</v>
          </cell>
          <cell r="C819" t="str">
            <v>中和國小</v>
          </cell>
          <cell r="D819" t="str">
            <v xml:space="preserve">中和 </v>
          </cell>
        </row>
        <row r="820">
          <cell r="A820">
            <v>2460</v>
          </cell>
          <cell r="D820" t="str">
            <v/>
          </cell>
        </row>
        <row r="821">
          <cell r="A821">
            <v>2461</v>
          </cell>
          <cell r="B821" t="str">
            <v>吳書瑋</v>
          </cell>
          <cell r="C821" t="str">
            <v>信義國小A</v>
          </cell>
          <cell r="D821" t="str">
            <v xml:space="preserve">信義 </v>
          </cell>
          <cell r="E821">
            <v>11</v>
          </cell>
        </row>
        <row r="822">
          <cell r="A822">
            <v>2462</v>
          </cell>
          <cell r="B822" t="str">
            <v>吳書銘</v>
          </cell>
          <cell r="C822" t="str">
            <v>信義國小A</v>
          </cell>
          <cell r="D822" t="str">
            <v xml:space="preserve">信義 </v>
          </cell>
        </row>
        <row r="823">
          <cell r="A823">
            <v>2463</v>
          </cell>
          <cell r="B823" t="str">
            <v>吳證維</v>
          </cell>
          <cell r="C823" t="str">
            <v>信義國小A</v>
          </cell>
          <cell r="D823" t="str">
            <v xml:space="preserve">信義 </v>
          </cell>
        </row>
        <row r="824">
          <cell r="A824">
            <v>2464</v>
          </cell>
          <cell r="B824" t="str">
            <v>李冠頡</v>
          </cell>
          <cell r="C824" t="str">
            <v>信義國小A</v>
          </cell>
          <cell r="D824" t="str">
            <v xml:space="preserve">信義 </v>
          </cell>
        </row>
        <row r="825">
          <cell r="A825">
            <v>2465</v>
          </cell>
          <cell r="B825" t="str">
            <v>沈展誼</v>
          </cell>
          <cell r="C825" t="str">
            <v>信義國小A</v>
          </cell>
          <cell r="D825" t="str">
            <v xml:space="preserve">信義 </v>
          </cell>
        </row>
        <row r="826">
          <cell r="A826">
            <v>2466</v>
          </cell>
          <cell r="B826" t="str">
            <v>蔡秉佑</v>
          </cell>
          <cell r="C826" t="str">
            <v>信義國小A</v>
          </cell>
          <cell r="D826" t="str">
            <v xml:space="preserve">信義 </v>
          </cell>
        </row>
        <row r="827">
          <cell r="A827">
            <v>2467</v>
          </cell>
          <cell r="B827" t="str">
            <v>李冠綺</v>
          </cell>
          <cell r="C827" t="str">
            <v>信義國小B</v>
          </cell>
          <cell r="D827" t="str">
            <v xml:space="preserve">信義 </v>
          </cell>
          <cell r="E827">
            <v>12</v>
          </cell>
        </row>
        <row r="828">
          <cell r="A828">
            <v>2468</v>
          </cell>
          <cell r="D828" t="str">
            <v/>
          </cell>
        </row>
        <row r="829">
          <cell r="A829">
            <v>2469</v>
          </cell>
          <cell r="D829" t="str">
            <v/>
          </cell>
        </row>
        <row r="830">
          <cell r="A830">
            <v>2470</v>
          </cell>
          <cell r="D830" t="str">
            <v/>
          </cell>
        </row>
        <row r="831">
          <cell r="A831">
            <v>2471</v>
          </cell>
          <cell r="D831" t="str">
            <v/>
          </cell>
        </row>
        <row r="832">
          <cell r="A832">
            <v>2472</v>
          </cell>
          <cell r="D832" t="str">
            <v/>
          </cell>
        </row>
        <row r="833">
          <cell r="A833">
            <v>2473</v>
          </cell>
          <cell r="B833" t="str">
            <v>詹朝貴</v>
          </cell>
          <cell r="C833" t="str">
            <v>溝壩國小</v>
          </cell>
          <cell r="D833" t="str">
            <v xml:space="preserve">溝壩 </v>
          </cell>
          <cell r="E833">
            <v>13</v>
          </cell>
        </row>
        <row r="834">
          <cell r="A834">
            <v>2474</v>
          </cell>
          <cell r="D834" t="str">
            <v/>
          </cell>
        </row>
        <row r="835">
          <cell r="A835">
            <v>2475</v>
          </cell>
          <cell r="D835" t="str">
            <v/>
          </cell>
        </row>
        <row r="836">
          <cell r="A836">
            <v>2476</v>
          </cell>
          <cell r="D836" t="str">
            <v/>
          </cell>
        </row>
        <row r="837">
          <cell r="A837">
            <v>2477</v>
          </cell>
          <cell r="D837" t="str">
            <v/>
          </cell>
        </row>
        <row r="838">
          <cell r="A838">
            <v>2478</v>
          </cell>
          <cell r="D838" t="str">
            <v/>
          </cell>
        </row>
        <row r="839">
          <cell r="A839">
            <v>2479</v>
          </cell>
          <cell r="B839" t="str">
            <v>蘇泳竹</v>
          </cell>
          <cell r="C839" t="str">
            <v>中山國小</v>
          </cell>
          <cell r="D839" t="str">
            <v xml:space="preserve">中山 </v>
          </cell>
          <cell r="E839">
            <v>14</v>
          </cell>
        </row>
        <row r="840">
          <cell r="A840">
            <v>2480</v>
          </cell>
          <cell r="D840" t="str">
            <v/>
          </cell>
        </row>
        <row r="841">
          <cell r="A841">
            <v>2481</v>
          </cell>
          <cell r="D841" t="str">
            <v/>
          </cell>
        </row>
        <row r="842">
          <cell r="A842">
            <v>2482</v>
          </cell>
          <cell r="D842" t="str">
            <v/>
          </cell>
        </row>
        <row r="843">
          <cell r="A843">
            <v>2483</v>
          </cell>
          <cell r="D843" t="str">
            <v/>
          </cell>
        </row>
        <row r="844">
          <cell r="A844">
            <v>2484</v>
          </cell>
          <cell r="D844" t="str">
            <v/>
          </cell>
        </row>
        <row r="845">
          <cell r="A845">
            <v>2485</v>
          </cell>
          <cell r="B845" t="str">
            <v>林宏展</v>
          </cell>
          <cell r="C845" t="str">
            <v>大同國小</v>
          </cell>
          <cell r="D845" t="str">
            <v xml:space="preserve">大同 </v>
          </cell>
          <cell r="E845">
            <v>15</v>
          </cell>
        </row>
        <row r="846">
          <cell r="A846">
            <v>2486</v>
          </cell>
          <cell r="B846" t="str">
            <v>林昊辰</v>
          </cell>
          <cell r="C846" t="str">
            <v>大同國小</v>
          </cell>
          <cell r="D846" t="str">
            <v xml:space="preserve">大同 </v>
          </cell>
        </row>
        <row r="847">
          <cell r="A847">
            <v>2487</v>
          </cell>
          <cell r="D847" t="str">
            <v/>
          </cell>
        </row>
        <row r="848">
          <cell r="A848">
            <v>2488</v>
          </cell>
          <cell r="D848" t="str">
            <v/>
          </cell>
        </row>
        <row r="849">
          <cell r="A849">
            <v>2489</v>
          </cell>
          <cell r="D849" t="str">
            <v/>
          </cell>
        </row>
        <row r="850">
          <cell r="A850">
            <v>2490</v>
          </cell>
          <cell r="D850" t="str">
            <v/>
          </cell>
        </row>
        <row r="851">
          <cell r="D851" t="str">
            <v/>
          </cell>
        </row>
        <row r="852">
          <cell r="A852">
            <v>6301</v>
          </cell>
          <cell r="B852" t="str">
            <v>張庭瑀</v>
          </cell>
          <cell r="C852" t="str">
            <v>水碓國小</v>
          </cell>
          <cell r="D852" t="str">
            <v xml:space="preserve">水碓 </v>
          </cell>
        </row>
        <row r="853">
          <cell r="A853">
            <v>6302</v>
          </cell>
          <cell r="B853" t="str">
            <v>朱唯嫩</v>
          </cell>
          <cell r="C853" t="str">
            <v>水碓國小</v>
          </cell>
          <cell r="D853" t="str">
            <v xml:space="preserve">水碓 </v>
          </cell>
        </row>
        <row r="854">
          <cell r="A854">
            <v>6303</v>
          </cell>
          <cell r="B854" t="str">
            <v>林旻璇</v>
          </cell>
          <cell r="C854" t="str">
            <v>水碓國小</v>
          </cell>
          <cell r="D854" t="str">
            <v xml:space="preserve">水碓 </v>
          </cell>
        </row>
        <row r="855">
          <cell r="A855">
            <v>6304</v>
          </cell>
          <cell r="B855" t="str">
            <v>林詩恩</v>
          </cell>
          <cell r="C855" t="str">
            <v>水碓國小</v>
          </cell>
          <cell r="D855" t="str">
            <v xml:space="preserve">水碓 </v>
          </cell>
        </row>
        <row r="856">
          <cell r="A856">
            <v>6305</v>
          </cell>
          <cell r="B856" t="str">
            <v>黃宥茹</v>
          </cell>
          <cell r="C856" t="str">
            <v>水碓國小</v>
          </cell>
          <cell r="D856" t="str">
            <v xml:space="preserve">水碓 </v>
          </cell>
        </row>
        <row r="857">
          <cell r="A857">
            <v>6306</v>
          </cell>
          <cell r="B857" t="str">
            <v>黃昱雯</v>
          </cell>
          <cell r="C857" t="str">
            <v>水碓國小</v>
          </cell>
          <cell r="D857" t="str">
            <v xml:space="preserve">水碓 </v>
          </cell>
        </row>
        <row r="858">
          <cell r="A858">
            <v>6307</v>
          </cell>
          <cell r="B858" t="str">
            <v>曾薇榛</v>
          </cell>
          <cell r="C858" t="str">
            <v>林內國小A</v>
          </cell>
          <cell r="D858" t="str">
            <v xml:space="preserve">林內 </v>
          </cell>
        </row>
        <row r="859">
          <cell r="A859">
            <v>6308</v>
          </cell>
          <cell r="B859" t="str">
            <v>蔡吟佳</v>
          </cell>
          <cell r="C859" t="str">
            <v>林內國小A</v>
          </cell>
          <cell r="D859" t="str">
            <v xml:space="preserve">林內 </v>
          </cell>
        </row>
        <row r="860">
          <cell r="A860">
            <v>6309</v>
          </cell>
          <cell r="B860" t="str">
            <v>蕭琬靜</v>
          </cell>
          <cell r="C860" t="str">
            <v>林內國小A</v>
          </cell>
          <cell r="D860" t="str">
            <v xml:space="preserve">林內 </v>
          </cell>
        </row>
        <row r="861">
          <cell r="A861">
            <v>6310</v>
          </cell>
          <cell r="B861" t="str">
            <v>鄭如君</v>
          </cell>
          <cell r="C861" t="str">
            <v>林內國小A</v>
          </cell>
          <cell r="D861" t="str">
            <v xml:space="preserve">林內 </v>
          </cell>
        </row>
        <row r="862">
          <cell r="A862">
            <v>6311</v>
          </cell>
          <cell r="B862" t="str">
            <v>鄭宸聆</v>
          </cell>
          <cell r="C862" t="str">
            <v>林內國小A</v>
          </cell>
          <cell r="D862" t="str">
            <v xml:space="preserve">林內 </v>
          </cell>
        </row>
        <row r="863">
          <cell r="A863">
            <v>6312</v>
          </cell>
          <cell r="B863" t="str">
            <v>陳雯琪</v>
          </cell>
          <cell r="C863" t="str">
            <v>林內國小A</v>
          </cell>
          <cell r="D863" t="str">
            <v xml:space="preserve">林內 </v>
          </cell>
        </row>
        <row r="864">
          <cell r="A864">
            <v>6313</v>
          </cell>
          <cell r="B864" t="str">
            <v>吳敏嘉</v>
          </cell>
          <cell r="C864" t="str">
            <v>林內國小B</v>
          </cell>
          <cell r="D864" t="str">
            <v xml:space="preserve">林內 </v>
          </cell>
        </row>
        <row r="865">
          <cell r="A865">
            <v>6314</v>
          </cell>
          <cell r="B865" t="str">
            <v>朱淑芳</v>
          </cell>
          <cell r="C865" t="str">
            <v>林內國小B</v>
          </cell>
          <cell r="D865" t="str">
            <v xml:space="preserve">林內 </v>
          </cell>
        </row>
        <row r="866">
          <cell r="A866">
            <v>6315</v>
          </cell>
          <cell r="B866" t="str">
            <v>李紀廷</v>
          </cell>
          <cell r="C866" t="str">
            <v>林內國小B</v>
          </cell>
          <cell r="D866" t="str">
            <v xml:space="preserve">林內 </v>
          </cell>
        </row>
        <row r="867">
          <cell r="A867">
            <v>6316</v>
          </cell>
          <cell r="B867" t="str">
            <v>鄭汶翎</v>
          </cell>
          <cell r="C867" t="str">
            <v>林內國小B</v>
          </cell>
          <cell r="D867" t="str">
            <v xml:space="preserve">林內 </v>
          </cell>
        </row>
        <row r="868">
          <cell r="A868">
            <v>6317</v>
          </cell>
          <cell r="B868" t="str">
            <v>陳 佾</v>
          </cell>
          <cell r="C868" t="str">
            <v>林內國小B</v>
          </cell>
          <cell r="D868" t="str">
            <v xml:space="preserve">林內 </v>
          </cell>
        </row>
        <row r="869">
          <cell r="A869">
            <v>6318</v>
          </cell>
          <cell r="B869" t="str">
            <v>陳芷秝</v>
          </cell>
          <cell r="C869" t="str">
            <v>林內國小B</v>
          </cell>
          <cell r="D869" t="str">
            <v xml:space="preserve">林內 </v>
          </cell>
        </row>
        <row r="870">
          <cell r="A870">
            <v>6319</v>
          </cell>
          <cell r="B870" t="str">
            <v>鄭惠愉*</v>
          </cell>
          <cell r="C870" t="str">
            <v>林內國小C</v>
          </cell>
          <cell r="D870" t="str">
            <v xml:space="preserve">林內 </v>
          </cell>
        </row>
        <row r="871">
          <cell r="A871">
            <v>6320</v>
          </cell>
          <cell r="D871" t="str">
            <v/>
          </cell>
        </row>
        <row r="872">
          <cell r="A872">
            <v>6321</v>
          </cell>
          <cell r="D872" t="str">
            <v/>
          </cell>
        </row>
        <row r="873">
          <cell r="A873">
            <v>6322</v>
          </cell>
          <cell r="D873" t="str">
            <v/>
          </cell>
        </row>
        <row r="874">
          <cell r="A874">
            <v>6323</v>
          </cell>
          <cell r="D874" t="str">
            <v/>
          </cell>
        </row>
        <row r="875">
          <cell r="A875">
            <v>6324</v>
          </cell>
          <cell r="D875" t="str">
            <v/>
          </cell>
        </row>
        <row r="876">
          <cell r="A876">
            <v>6325</v>
          </cell>
          <cell r="B876" t="str">
            <v>張倚瑄</v>
          </cell>
          <cell r="C876" t="str">
            <v>九芎國小</v>
          </cell>
          <cell r="D876" t="str">
            <v xml:space="preserve">九芎 </v>
          </cell>
          <cell r="E876">
            <v>1</v>
          </cell>
        </row>
        <row r="877">
          <cell r="A877">
            <v>6326</v>
          </cell>
          <cell r="B877" t="str">
            <v>張靜瀅</v>
          </cell>
          <cell r="C877" t="str">
            <v>九芎國小</v>
          </cell>
          <cell r="D877" t="str">
            <v xml:space="preserve">九芎 </v>
          </cell>
        </row>
        <row r="878">
          <cell r="A878">
            <v>6327</v>
          </cell>
          <cell r="B878" t="str">
            <v>蔡佩芸</v>
          </cell>
          <cell r="C878" t="str">
            <v>九芎國小</v>
          </cell>
          <cell r="D878" t="str">
            <v xml:space="preserve">九芎 </v>
          </cell>
        </row>
        <row r="879">
          <cell r="A879">
            <v>6328</v>
          </cell>
          <cell r="B879" t="str">
            <v>鄭雯憶</v>
          </cell>
          <cell r="C879" t="str">
            <v>九芎國小</v>
          </cell>
          <cell r="D879" t="str">
            <v xml:space="preserve">九芎 </v>
          </cell>
        </row>
        <row r="880">
          <cell r="A880">
            <v>6329</v>
          </cell>
          <cell r="B880" t="str">
            <v>黃彩瑄</v>
          </cell>
          <cell r="C880" t="str">
            <v>九芎國小</v>
          </cell>
          <cell r="D880" t="str">
            <v xml:space="preserve">九芎 </v>
          </cell>
        </row>
        <row r="881">
          <cell r="A881">
            <v>6330</v>
          </cell>
          <cell r="D881" t="str">
            <v/>
          </cell>
        </row>
        <row r="882">
          <cell r="A882">
            <v>6331</v>
          </cell>
          <cell r="B882" t="str">
            <v>丁乙禎</v>
          </cell>
          <cell r="C882" t="str">
            <v>僑真國小A</v>
          </cell>
          <cell r="D882" t="str">
            <v xml:space="preserve">僑真 </v>
          </cell>
          <cell r="E882">
            <v>2</v>
          </cell>
        </row>
        <row r="883">
          <cell r="A883">
            <v>6332</v>
          </cell>
          <cell r="B883" t="str">
            <v>劉佳憓</v>
          </cell>
          <cell r="C883" t="str">
            <v>僑真國小A</v>
          </cell>
          <cell r="D883" t="str">
            <v xml:space="preserve">僑真 </v>
          </cell>
        </row>
        <row r="884">
          <cell r="A884">
            <v>6333</v>
          </cell>
          <cell r="B884" t="str">
            <v>吳翊莛</v>
          </cell>
          <cell r="C884" t="str">
            <v>僑真國小A</v>
          </cell>
          <cell r="D884" t="str">
            <v xml:space="preserve">僑真 </v>
          </cell>
        </row>
        <row r="885">
          <cell r="A885">
            <v>6334</v>
          </cell>
          <cell r="B885" t="str">
            <v>陳芯瑩</v>
          </cell>
          <cell r="C885" t="str">
            <v>僑真國小A</v>
          </cell>
          <cell r="D885" t="str">
            <v xml:space="preserve">僑真 </v>
          </cell>
        </row>
        <row r="886">
          <cell r="A886">
            <v>6335</v>
          </cell>
          <cell r="B886" t="str">
            <v>黃勤淳</v>
          </cell>
          <cell r="C886" t="str">
            <v>僑真國小A</v>
          </cell>
          <cell r="D886" t="str">
            <v xml:space="preserve">僑真 </v>
          </cell>
        </row>
        <row r="887">
          <cell r="A887">
            <v>6336</v>
          </cell>
          <cell r="B887" t="str">
            <v>黃瑀婕</v>
          </cell>
          <cell r="C887" t="str">
            <v>僑真國小A</v>
          </cell>
          <cell r="D887" t="str">
            <v xml:space="preserve">僑真 </v>
          </cell>
        </row>
        <row r="888">
          <cell r="A888">
            <v>6337</v>
          </cell>
          <cell r="B888" t="str">
            <v>劉亭均</v>
          </cell>
          <cell r="C888" t="str">
            <v>僑真國小B</v>
          </cell>
          <cell r="D888" t="str">
            <v xml:space="preserve">僑真 </v>
          </cell>
          <cell r="E888">
            <v>3</v>
          </cell>
        </row>
        <row r="889">
          <cell r="A889">
            <v>6338</v>
          </cell>
          <cell r="B889" t="str">
            <v>張巧欣</v>
          </cell>
          <cell r="C889" t="str">
            <v>僑真國小B</v>
          </cell>
          <cell r="D889" t="str">
            <v xml:space="preserve">僑真 </v>
          </cell>
        </row>
        <row r="890">
          <cell r="A890">
            <v>6339</v>
          </cell>
          <cell r="B890" t="str">
            <v>林怡均</v>
          </cell>
          <cell r="C890" t="str">
            <v>僑真國小B</v>
          </cell>
          <cell r="D890" t="str">
            <v xml:space="preserve">僑真 </v>
          </cell>
        </row>
        <row r="891">
          <cell r="A891">
            <v>6340</v>
          </cell>
          <cell r="B891" t="str">
            <v>林沛妤</v>
          </cell>
          <cell r="C891" t="str">
            <v>僑真國小B</v>
          </cell>
          <cell r="D891" t="str">
            <v xml:space="preserve">僑真 </v>
          </cell>
        </row>
        <row r="892">
          <cell r="A892">
            <v>6341</v>
          </cell>
          <cell r="B892" t="str">
            <v>林詩庭</v>
          </cell>
          <cell r="C892" t="str">
            <v>僑真國小B</v>
          </cell>
          <cell r="D892" t="str">
            <v xml:space="preserve">僑真 </v>
          </cell>
        </row>
        <row r="893">
          <cell r="A893">
            <v>6342</v>
          </cell>
          <cell r="B893" t="str">
            <v>魏伊彩</v>
          </cell>
          <cell r="C893" t="str">
            <v>僑真國小B</v>
          </cell>
          <cell r="D893" t="str">
            <v xml:space="preserve">僑真 </v>
          </cell>
        </row>
        <row r="894">
          <cell r="A894">
            <v>6343</v>
          </cell>
          <cell r="B894" t="str">
            <v>劉恬杉</v>
          </cell>
          <cell r="C894" t="str">
            <v>仁和國小</v>
          </cell>
          <cell r="D894" t="str">
            <v xml:space="preserve">仁和 </v>
          </cell>
          <cell r="E894">
            <v>4</v>
          </cell>
        </row>
        <row r="895">
          <cell r="A895">
            <v>6344</v>
          </cell>
          <cell r="B895" t="str">
            <v>徐麗婷</v>
          </cell>
          <cell r="C895" t="str">
            <v>仁和國小</v>
          </cell>
          <cell r="D895" t="str">
            <v xml:space="preserve">仁和 </v>
          </cell>
        </row>
        <row r="896">
          <cell r="A896">
            <v>6345</v>
          </cell>
          <cell r="B896" t="str">
            <v>葉芷涵</v>
          </cell>
          <cell r="C896" t="str">
            <v>仁和國小</v>
          </cell>
          <cell r="D896" t="str">
            <v xml:space="preserve">仁和 </v>
          </cell>
        </row>
        <row r="897">
          <cell r="A897">
            <v>6346</v>
          </cell>
          <cell r="B897" t="str">
            <v>陳妙婷</v>
          </cell>
          <cell r="C897" t="str">
            <v>仁和國小</v>
          </cell>
          <cell r="D897" t="str">
            <v xml:space="preserve">仁和 </v>
          </cell>
        </row>
        <row r="898">
          <cell r="A898">
            <v>6347</v>
          </cell>
          <cell r="B898" t="str">
            <v>黃庭韵</v>
          </cell>
          <cell r="C898" t="str">
            <v>仁和國小</v>
          </cell>
          <cell r="D898" t="str">
            <v xml:space="preserve">仁和 </v>
          </cell>
        </row>
        <row r="899">
          <cell r="A899">
            <v>6348</v>
          </cell>
          <cell r="D899" t="str">
            <v/>
          </cell>
        </row>
        <row r="900">
          <cell r="A900">
            <v>6349</v>
          </cell>
          <cell r="B900" t="str">
            <v>吳宜蓁</v>
          </cell>
          <cell r="C900" t="str">
            <v>大屯國小A</v>
          </cell>
          <cell r="D900" t="str">
            <v xml:space="preserve">大屯 </v>
          </cell>
          <cell r="E900">
            <v>5</v>
          </cell>
        </row>
        <row r="901">
          <cell r="A901">
            <v>6350</v>
          </cell>
          <cell r="B901" t="str">
            <v>方妍鑫</v>
          </cell>
          <cell r="C901" t="str">
            <v>大屯國小A</v>
          </cell>
          <cell r="D901" t="str">
            <v xml:space="preserve">大屯 </v>
          </cell>
        </row>
        <row r="902">
          <cell r="A902">
            <v>6351</v>
          </cell>
          <cell r="B902" t="str">
            <v>王佾薰</v>
          </cell>
          <cell r="C902" t="str">
            <v>大屯國小A</v>
          </cell>
          <cell r="D902" t="str">
            <v xml:space="preserve">大屯 </v>
          </cell>
        </row>
        <row r="903">
          <cell r="A903">
            <v>6352</v>
          </cell>
          <cell r="B903" t="str">
            <v>王怡晴</v>
          </cell>
          <cell r="C903" t="str">
            <v>大屯國小A</v>
          </cell>
          <cell r="D903" t="str">
            <v xml:space="preserve">大屯 </v>
          </cell>
        </row>
        <row r="904">
          <cell r="A904">
            <v>6353</v>
          </cell>
          <cell r="B904" t="str">
            <v>王育棋</v>
          </cell>
          <cell r="C904" t="str">
            <v>大屯國小A</v>
          </cell>
          <cell r="D904" t="str">
            <v xml:space="preserve">大屯 </v>
          </cell>
        </row>
        <row r="905">
          <cell r="A905">
            <v>6354</v>
          </cell>
          <cell r="B905" t="str">
            <v>陳薏如</v>
          </cell>
          <cell r="C905" t="str">
            <v>大屯國小A</v>
          </cell>
          <cell r="D905" t="str">
            <v xml:space="preserve">大屯 </v>
          </cell>
        </row>
        <row r="906">
          <cell r="A906">
            <v>6355</v>
          </cell>
          <cell r="B906" t="str">
            <v>劉家妤</v>
          </cell>
          <cell r="C906" t="str">
            <v>大屯國小B</v>
          </cell>
          <cell r="D906" t="str">
            <v xml:space="preserve">大屯 </v>
          </cell>
          <cell r="E906">
            <v>6</v>
          </cell>
        </row>
        <row r="907">
          <cell r="A907">
            <v>6356</v>
          </cell>
          <cell r="B907" t="str">
            <v>趙怡婷</v>
          </cell>
          <cell r="C907" t="str">
            <v>大屯國小B</v>
          </cell>
          <cell r="D907" t="str">
            <v xml:space="preserve">大屯 </v>
          </cell>
        </row>
        <row r="908">
          <cell r="A908">
            <v>6357</v>
          </cell>
          <cell r="D908" t="str">
            <v/>
          </cell>
        </row>
        <row r="909">
          <cell r="A909">
            <v>6358</v>
          </cell>
          <cell r="D909" t="str">
            <v/>
          </cell>
        </row>
        <row r="910">
          <cell r="A910">
            <v>6359</v>
          </cell>
          <cell r="D910" t="str">
            <v/>
          </cell>
        </row>
        <row r="911">
          <cell r="A911">
            <v>6360</v>
          </cell>
          <cell r="D911" t="str">
            <v/>
          </cell>
        </row>
        <row r="912">
          <cell r="A912">
            <v>6361</v>
          </cell>
          <cell r="B912" t="str">
            <v>楊培婷</v>
          </cell>
          <cell r="C912" t="str">
            <v>宏崙國小</v>
          </cell>
          <cell r="D912" t="str">
            <v xml:space="preserve">宏崙 </v>
          </cell>
          <cell r="E912">
            <v>7</v>
          </cell>
        </row>
        <row r="913">
          <cell r="A913">
            <v>6362</v>
          </cell>
          <cell r="B913" t="str">
            <v>楊美鈴</v>
          </cell>
          <cell r="C913" t="str">
            <v>宏崙國小</v>
          </cell>
          <cell r="D913" t="str">
            <v xml:space="preserve">宏崙 </v>
          </cell>
        </row>
        <row r="914">
          <cell r="A914">
            <v>6363</v>
          </cell>
          <cell r="B914" t="str">
            <v>王玟騥</v>
          </cell>
          <cell r="C914" t="str">
            <v>宏崙國小</v>
          </cell>
          <cell r="D914" t="str">
            <v xml:space="preserve">宏崙 </v>
          </cell>
        </row>
        <row r="915">
          <cell r="A915">
            <v>6364</v>
          </cell>
          <cell r="B915" t="str">
            <v>陳昕毓</v>
          </cell>
          <cell r="C915" t="str">
            <v>宏崙國小</v>
          </cell>
          <cell r="D915" t="str">
            <v xml:space="preserve">宏崙 </v>
          </cell>
        </row>
        <row r="916">
          <cell r="A916">
            <v>6365</v>
          </cell>
          <cell r="B916" t="str">
            <v>陳玟綺</v>
          </cell>
          <cell r="C916" t="str">
            <v>宏崙國小</v>
          </cell>
          <cell r="D916" t="str">
            <v xml:space="preserve">宏崙 </v>
          </cell>
        </row>
        <row r="917">
          <cell r="A917">
            <v>6366</v>
          </cell>
          <cell r="B917" t="str">
            <v>吳竹以</v>
          </cell>
          <cell r="C917" t="str">
            <v>宏崙國小</v>
          </cell>
          <cell r="D917" t="str">
            <v xml:space="preserve">宏崙 </v>
          </cell>
        </row>
        <row r="918">
          <cell r="A918">
            <v>6367</v>
          </cell>
          <cell r="B918" t="str">
            <v>廖苡媃</v>
          </cell>
          <cell r="C918" t="str">
            <v>大同國小</v>
          </cell>
          <cell r="D918" t="str">
            <v xml:space="preserve">大同 </v>
          </cell>
          <cell r="E918">
            <v>8</v>
          </cell>
        </row>
        <row r="919">
          <cell r="A919">
            <v>6368</v>
          </cell>
          <cell r="B919" t="str">
            <v>李禹豌</v>
          </cell>
          <cell r="C919" t="str">
            <v>大同國小</v>
          </cell>
          <cell r="D919" t="str">
            <v xml:space="preserve">大同 </v>
          </cell>
        </row>
        <row r="920">
          <cell r="A920">
            <v>6369</v>
          </cell>
          <cell r="B920" t="str">
            <v>楊蕙綾</v>
          </cell>
          <cell r="C920" t="str">
            <v>大同國小</v>
          </cell>
          <cell r="D920" t="str">
            <v xml:space="preserve">大同 </v>
          </cell>
        </row>
        <row r="921">
          <cell r="A921">
            <v>6370</v>
          </cell>
          <cell r="B921" t="str">
            <v>蔡佾芹</v>
          </cell>
          <cell r="C921" t="str">
            <v>大同國小</v>
          </cell>
          <cell r="D921" t="str">
            <v xml:space="preserve">大同 </v>
          </cell>
        </row>
        <row r="922">
          <cell r="A922">
            <v>6371</v>
          </cell>
          <cell r="B922" t="str">
            <v>鍾馨宜</v>
          </cell>
          <cell r="C922" t="str">
            <v>大同國小</v>
          </cell>
          <cell r="D922" t="str">
            <v xml:space="preserve">大同 </v>
          </cell>
        </row>
        <row r="923">
          <cell r="A923">
            <v>6372</v>
          </cell>
          <cell r="D923" t="str">
            <v/>
          </cell>
        </row>
        <row r="924">
          <cell r="A924">
            <v>6373</v>
          </cell>
          <cell r="B924" t="str">
            <v>廖姿涵</v>
          </cell>
          <cell r="C924" t="str">
            <v>中和國小</v>
          </cell>
          <cell r="D924" t="str">
            <v xml:space="preserve">中和 </v>
          </cell>
          <cell r="E924">
            <v>9</v>
          </cell>
        </row>
        <row r="925">
          <cell r="A925">
            <v>6374</v>
          </cell>
          <cell r="B925" t="str">
            <v>廖晨希</v>
          </cell>
          <cell r="C925" t="str">
            <v>中和國小</v>
          </cell>
          <cell r="D925" t="str">
            <v xml:space="preserve">中和 </v>
          </cell>
        </row>
        <row r="926">
          <cell r="A926">
            <v>6375</v>
          </cell>
          <cell r="B926" t="str">
            <v>林佳臻</v>
          </cell>
          <cell r="C926" t="str">
            <v>中和國小</v>
          </cell>
          <cell r="D926" t="str">
            <v xml:space="preserve">中和 </v>
          </cell>
        </row>
        <row r="927">
          <cell r="A927">
            <v>6376</v>
          </cell>
          <cell r="B927" t="str">
            <v>林品君</v>
          </cell>
          <cell r="C927" t="str">
            <v>中和國小</v>
          </cell>
          <cell r="D927" t="str">
            <v xml:space="preserve">中和 </v>
          </cell>
        </row>
        <row r="928">
          <cell r="A928">
            <v>6377</v>
          </cell>
          <cell r="B928" t="str">
            <v>林欣儒</v>
          </cell>
          <cell r="C928" t="str">
            <v>中和國小</v>
          </cell>
          <cell r="D928" t="str">
            <v xml:space="preserve">中和 </v>
          </cell>
        </row>
        <row r="929">
          <cell r="A929">
            <v>6378</v>
          </cell>
          <cell r="B929" t="str">
            <v>鄭沛珊</v>
          </cell>
          <cell r="C929" t="str">
            <v>中和國小</v>
          </cell>
          <cell r="D929" t="str">
            <v xml:space="preserve">中和 </v>
          </cell>
        </row>
        <row r="930">
          <cell r="A930">
            <v>6379</v>
          </cell>
          <cell r="B930" t="str">
            <v>吳筱筠</v>
          </cell>
          <cell r="C930" t="str">
            <v>信義國小</v>
          </cell>
          <cell r="D930" t="str">
            <v xml:space="preserve">信義 </v>
          </cell>
          <cell r="E930">
            <v>10</v>
          </cell>
        </row>
        <row r="931">
          <cell r="A931">
            <v>6380</v>
          </cell>
          <cell r="B931" t="str">
            <v>李品憶</v>
          </cell>
          <cell r="C931" t="str">
            <v>信義國小</v>
          </cell>
          <cell r="D931" t="str">
            <v xml:space="preserve">信義 </v>
          </cell>
        </row>
        <row r="932">
          <cell r="A932">
            <v>6381</v>
          </cell>
          <cell r="B932" t="str">
            <v>蔡洳君</v>
          </cell>
          <cell r="C932" t="str">
            <v>信義國小</v>
          </cell>
          <cell r="D932" t="str">
            <v xml:space="preserve">信義 </v>
          </cell>
        </row>
        <row r="933">
          <cell r="A933">
            <v>6382</v>
          </cell>
          <cell r="B933" t="str">
            <v>許又亓</v>
          </cell>
          <cell r="C933" t="str">
            <v>信義國小</v>
          </cell>
          <cell r="D933" t="str">
            <v xml:space="preserve">信義 </v>
          </cell>
        </row>
        <row r="934">
          <cell r="A934">
            <v>6383</v>
          </cell>
          <cell r="B934" t="str">
            <v>邱語雯</v>
          </cell>
          <cell r="C934" t="str">
            <v>信義國小</v>
          </cell>
          <cell r="D934" t="str">
            <v xml:space="preserve">信義 </v>
          </cell>
        </row>
        <row r="935">
          <cell r="A935">
            <v>6384</v>
          </cell>
          <cell r="B935" t="str">
            <v>黃于瑄</v>
          </cell>
          <cell r="C935" t="str">
            <v>信義國小</v>
          </cell>
          <cell r="D935" t="str">
            <v xml:space="preserve">信義 </v>
          </cell>
        </row>
        <row r="936">
          <cell r="A936">
            <v>6385</v>
          </cell>
          <cell r="B936" t="str">
            <v>楊玉绢</v>
          </cell>
          <cell r="C936" t="str">
            <v>埤腳國小</v>
          </cell>
          <cell r="D936" t="str">
            <v xml:space="preserve">埤腳 </v>
          </cell>
        </row>
        <row r="937">
          <cell r="A937">
            <v>6386</v>
          </cell>
          <cell r="B937" t="str">
            <v>蔡科嘩</v>
          </cell>
          <cell r="C937" t="str">
            <v>埤腳國小</v>
          </cell>
          <cell r="D937" t="str">
            <v xml:space="preserve">埤腳 </v>
          </cell>
        </row>
        <row r="938">
          <cell r="A938">
            <v>6387</v>
          </cell>
          <cell r="D938" t="str">
            <v/>
          </cell>
        </row>
        <row r="939">
          <cell r="A939">
            <v>6388</v>
          </cell>
          <cell r="D939" t="str">
            <v/>
          </cell>
        </row>
        <row r="940">
          <cell r="A940">
            <v>6389</v>
          </cell>
          <cell r="D940" t="str">
            <v/>
          </cell>
        </row>
        <row r="941">
          <cell r="A941">
            <v>6390</v>
          </cell>
          <cell r="D941" t="str">
            <v/>
          </cell>
        </row>
        <row r="943">
          <cell r="A943">
            <v>1201</v>
          </cell>
          <cell r="B943" t="str">
            <v>施錫勳</v>
          </cell>
          <cell r="C943" t="str">
            <v>重興A</v>
          </cell>
          <cell r="D943" t="str">
            <v>重興</v>
          </cell>
          <cell r="E943">
            <v>1</v>
          </cell>
        </row>
        <row r="944">
          <cell r="A944">
            <v>1202</v>
          </cell>
          <cell r="B944" t="str">
            <v>張建成</v>
          </cell>
          <cell r="C944" t="str">
            <v>重興A</v>
          </cell>
          <cell r="D944" t="str">
            <v>重興</v>
          </cell>
        </row>
        <row r="945">
          <cell r="A945">
            <v>1203</v>
          </cell>
          <cell r="B945" t="str">
            <v>林如龍</v>
          </cell>
          <cell r="C945" t="str">
            <v>重興A</v>
          </cell>
          <cell r="D945" t="str">
            <v>重興</v>
          </cell>
        </row>
        <row r="946">
          <cell r="A946">
            <v>1204</v>
          </cell>
          <cell r="B946" t="str">
            <v>林學發</v>
          </cell>
          <cell r="C946" t="str">
            <v>重興A</v>
          </cell>
          <cell r="D946" t="str">
            <v>重興</v>
          </cell>
        </row>
        <row r="947">
          <cell r="A947">
            <v>1205</v>
          </cell>
          <cell r="B947" t="str">
            <v>張文生</v>
          </cell>
          <cell r="C947" t="str">
            <v>重興A</v>
          </cell>
          <cell r="D947" t="str">
            <v>重興</v>
          </cell>
        </row>
        <row r="948">
          <cell r="A948">
            <v>1206</v>
          </cell>
          <cell r="B948" t="str">
            <v>施欽鐘</v>
          </cell>
          <cell r="C948" t="str">
            <v>重興A</v>
          </cell>
          <cell r="D948" t="str">
            <v>重興</v>
          </cell>
        </row>
        <row r="949">
          <cell r="A949">
            <v>1207</v>
          </cell>
          <cell r="B949" t="str">
            <v>鄭詠耀</v>
          </cell>
          <cell r="C949" t="str">
            <v>重興B</v>
          </cell>
          <cell r="D949" t="str">
            <v>重興</v>
          </cell>
          <cell r="E949">
            <v>2</v>
          </cell>
        </row>
        <row r="950">
          <cell r="A950">
            <v>1208</v>
          </cell>
          <cell r="B950" t="str">
            <v>丁哲民</v>
          </cell>
          <cell r="C950" t="str">
            <v>重興B</v>
          </cell>
          <cell r="D950" t="str">
            <v>重興</v>
          </cell>
        </row>
        <row r="951">
          <cell r="A951">
            <v>1209</v>
          </cell>
          <cell r="B951" t="str">
            <v>張惟翔</v>
          </cell>
          <cell r="C951" t="str">
            <v>重興B</v>
          </cell>
          <cell r="D951" t="str">
            <v>重興</v>
          </cell>
        </row>
        <row r="952">
          <cell r="A952">
            <v>1210</v>
          </cell>
          <cell r="B952" t="str">
            <v>劉炘衢</v>
          </cell>
          <cell r="C952" t="str">
            <v>重興B</v>
          </cell>
          <cell r="D952" t="str">
            <v>重興</v>
          </cell>
        </row>
        <row r="953">
          <cell r="A953">
            <v>1211</v>
          </cell>
          <cell r="B953" t="str">
            <v>蔡孟宏</v>
          </cell>
          <cell r="C953" t="str">
            <v>重興B</v>
          </cell>
          <cell r="D953" t="str">
            <v>重興</v>
          </cell>
        </row>
        <row r="954">
          <cell r="A954">
            <v>1212</v>
          </cell>
          <cell r="B954" t="str">
            <v>廖信雄</v>
          </cell>
          <cell r="C954" t="str">
            <v>重興B</v>
          </cell>
          <cell r="D954" t="str">
            <v>重興</v>
          </cell>
        </row>
        <row r="955">
          <cell r="A955">
            <v>1213</v>
          </cell>
          <cell r="B955" t="str">
            <v>張世杰</v>
          </cell>
          <cell r="C955" t="str">
            <v>義峰高中</v>
          </cell>
          <cell r="D955" t="str">
            <v xml:space="preserve">義峰 </v>
          </cell>
          <cell r="E955">
            <v>3</v>
          </cell>
        </row>
        <row r="956">
          <cell r="A956">
            <v>1214</v>
          </cell>
          <cell r="B956" t="str">
            <v>劉顯誠</v>
          </cell>
          <cell r="C956" t="str">
            <v>義峰高中</v>
          </cell>
          <cell r="D956" t="str">
            <v xml:space="preserve">義峰 </v>
          </cell>
        </row>
        <row r="957">
          <cell r="A957">
            <v>1215</v>
          </cell>
          <cell r="B957" t="str">
            <v>蔡堡樺</v>
          </cell>
          <cell r="C957" t="str">
            <v>義峰高中</v>
          </cell>
          <cell r="D957" t="str">
            <v xml:space="preserve">義峰 </v>
          </cell>
        </row>
        <row r="958">
          <cell r="A958">
            <v>1216</v>
          </cell>
          <cell r="B958" t="str">
            <v>陳韋佑</v>
          </cell>
          <cell r="C958" t="str">
            <v>義峰高中</v>
          </cell>
          <cell r="D958" t="str">
            <v xml:space="preserve">義峰 </v>
          </cell>
        </row>
        <row r="959">
          <cell r="A959">
            <v>1217</v>
          </cell>
          <cell r="B959" t="str">
            <v>邱子倫</v>
          </cell>
          <cell r="C959" t="str">
            <v>義峰高中</v>
          </cell>
          <cell r="D959" t="str">
            <v xml:space="preserve">義峰 </v>
          </cell>
        </row>
        <row r="960">
          <cell r="A960">
            <v>1218</v>
          </cell>
          <cell r="B960" t="str">
            <v>彭建睿</v>
          </cell>
          <cell r="C960" t="str">
            <v>義峰高中</v>
          </cell>
          <cell r="D960" t="str">
            <v xml:space="preserve">義峰 </v>
          </cell>
        </row>
        <row r="961">
          <cell r="A961">
            <v>1219</v>
          </cell>
          <cell r="B961" t="str">
            <v>吳冠穎</v>
          </cell>
          <cell r="C961" t="str">
            <v>元長鄉</v>
          </cell>
          <cell r="D961" t="str">
            <v>元長</v>
          </cell>
          <cell r="E961">
            <v>4</v>
          </cell>
        </row>
        <row r="962">
          <cell r="A962">
            <v>1220</v>
          </cell>
          <cell r="B962" t="str">
            <v>石智淵</v>
          </cell>
          <cell r="C962" t="str">
            <v>元長鄉</v>
          </cell>
          <cell r="D962" t="str">
            <v>元長</v>
          </cell>
        </row>
        <row r="963">
          <cell r="A963">
            <v>1221</v>
          </cell>
          <cell r="B963" t="str">
            <v>楊敬城</v>
          </cell>
          <cell r="C963" t="str">
            <v>元長鄉</v>
          </cell>
          <cell r="D963" t="str">
            <v>元長</v>
          </cell>
        </row>
        <row r="964">
          <cell r="A964">
            <v>1222</v>
          </cell>
          <cell r="B964" t="str">
            <v>李承威</v>
          </cell>
          <cell r="C964" t="str">
            <v>元長鄉</v>
          </cell>
          <cell r="D964" t="str">
            <v>元長</v>
          </cell>
        </row>
        <row r="965">
          <cell r="A965">
            <v>1223</v>
          </cell>
          <cell r="B965" t="str">
            <v>李政澤</v>
          </cell>
          <cell r="C965" t="str">
            <v>元長鄉</v>
          </cell>
          <cell r="D965" t="str">
            <v>元長</v>
          </cell>
        </row>
        <row r="966">
          <cell r="A966">
            <v>1224</v>
          </cell>
          <cell r="D966" t="str">
            <v/>
          </cell>
        </row>
        <row r="967">
          <cell r="A967">
            <v>1225</v>
          </cell>
          <cell r="B967" t="str">
            <v>謝培田</v>
          </cell>
          <cell r="C967" t="str">
            <v>西平社區</v>
          </cell>
          <cell r="D967" t="str">
            <v xml:space="preserve">西平 </v>
          </cell>
          <cell r="E967">
            <v>5</v>
          </cell>
        </row>
        <row r="968">
          <cell r="A968">
            <v>1226</v>
          </cell>
          <cell r="B968" t="str">
            <v>林約三</v>
          </cell>
          <cell r="C968" t="str">
            <v>西平社區</v>
          </cell>
          <cell r="D968" t="str">
            <v xml:space="preserve">西平 </v>
          </cell>
        </row>
        <row r="969">
          <cell r="A969">
            <v>1227</v>
          </cell>
          <cell r="B969" t="str">
            <v>陳俊烽</v>
          </cell>
          <cell r="C969" t="str">
            <v>西平社區</v>
          </cell>
          <cell r="D969" t="str">
            <v xml:space="preserve">西平 </v>
          </cell>
        </row>
        <row r="970">
          <cell r="A970">
            <v>1228</v>
          </cell>
          <cell r="B970" t="str">
            <v>黃元龍</v>
          </cell>
          <cell r="C970" t="str">
            <v>西平社區</v>
          </cell>
          <cell r="D970" t="str">
            <v xml:space="preserve">西平 </v>
          </cell>
        </row>
        <row r="971">
          <cell r="A971">
            <v>1229</v>
          </cell>
          <cell r="C971" t="str">
            <v>西平社區</v>
          </cell>
          <cell r="D971" t="str">
            <v xml:space="preserve">西平 </v>
          </cell>
        </row>
        <row r="972">
          <cell r="A972">
            <v>1230</v>
          </cell>
          <cell r="C972" t="str">
            <v>西平社區</v>
          </cell>
          <cell r="D972" t="str">
            <v xml:space="preserve">西平 </v>
          </cell>
        </row>
        <row r="973">
          <cell r="A973">
            <v>1231</v>
          </cell>
          <cell r="B973" t="str">
            <v>林俊吉</v>
          </cell>
          <cell r="C973" t="str">
            <v>義賢國小</v>
          </cell>
          <cell r="D973" t="str">
            <v xml:space="preserve">義賢 </v>
          </cell>
          <cell r="E973">
            <v>6</v>
          </cell>
        </row>
        <row r="974">
          <cell r="A974">
            <v>1232</v>
          </cell>
          <cell r="B974" t="str">
            <v>蔡健邦</v>
          </cell>
          <cell r="C974" t="str">
            <v>義賢國小</v>
          </cell>
          <cell r="D974" t="str">
            <v xml:space="preserve">義賢 </v>
          </cell>
        </row>
        <row r="975">
          <cell r="A975">
            <v>1233</v>
          </cell>
          <cell r="B975" t="str">
            <v>黃本宗</v>
          </cell>
          <cell r="C975" t="str">
            <v>義賢國小</v>
          </cell>
          <cell r="D975" t="str">
            <v xml:space="preserve">義賢 </v>
          </cell>
        </row>
        <row r="976">
          <cell r="A976">
            <v>1234</v>
          </cell>
          <cell r="B976" t="str">
            <v>鄭吉成</v>
          </cell>
          <cell r="C976" t="str">
            <v>義賢國小</v>
          </cell>
          <cell r="D976" t="str">
            <v xml:space="preserve">義賢 </v>
          </cell>
        </row>
        <row r="977">
          <cell r="A977">
            <v>1235</v>
          </cell>
          <cell r="B977" t="str">
            <v>郭郁含</v>
          </cell>
          <cell r="C977" t="str">
            <v>義賢國小</v>
          </cell>
          <cell r="D977" t="str">
            <v xml:space="preserve">義賢 </v>
          </cell>
        </row>
        <row r="978">
          <cell r="A978">
            <v>1236</v>
          </cell>
          <cell r="B978" t="str">
            <v>廖琦正</v>
          </cell>
          <cell r="C978" t="str">
            <v>義賢國小</v>
          </cell>
          <cell r="D978" t="str">
            <v xml:space="preserve">義賢 </v>
          </cell>
        </row>
        <row r="980">
          <cell r="A980">
            <v>5201</v>
          </cell>
          <cell r="B980" t="str">
            <v>陳怡臻</v>
          </cell>
          <cell r="C980" t="str">
            <v>義峰高中</v>
          </cell>
          <cell r="D980" t="str">
            <v xml:space="preserve">義峰 </v>
          </cell>
          <cell r="E980">
            <v>1</v>
          </cell>
        </row>
        <row r="981">
          <cell r="A981">
            <v>5202</v>
          </cell>
          <cell r="B981" t="str">
            <v>林玉雯</v>
          </cell>
          <cell r="C981" t="str">
            <v>義峰高中</v>
          </cell>
          <cell r="D981" t="str">
            <v xml:space="preserve">義峰 </v>
          </cell>
        </row>
        <row r="982">
          <cell r="A982">
            <v>5203</v>
          </cell>
          <cell r="B982" t="str">
            <v>陳美菱</v>
          </cell>
          <cell r="C982" t="str">
            <v>義峰高中</v>
          </cell>
          <cell r="D982" t="str">
            <v xml:space="preserve">義峰 </v>
          </cell>
        </row>
        <row r="983">
          <cell r="A983">
            <v>5204</v>
          </cell>
          <cell r="B983" t="str">
            <v>陳淑玉</v>
          </cell>
          <cell r="C983" t="str">
            <v>義峰高中</v>
          </cell>
          <cell r="D983" t="str">
            <v xml:space="preserve">義峰 </v>
          </cell>
        </row>
        <row r="984">
          <cell r="A984">
            <v>5205</v>
          </cell>
          <cell r="B984" t="str">
            <v>吳秋霞</v>
          </cell>
          <cell r="C984" t="str">
            <v>義峰高中</v>
          </cell>
          <cell r="D984" t="str">
            <v xml:space="preserve">義峰 </v>
          </cell>
        </row>
        <row r="985">
          <cell r="A985">
            <v>5206</v>
          </cell>
          <cell r="B985" t="str">
            <v>毛玲珍</v>
          </cell>
          <cell r="C985" t="str">
            <v>義峰高中</v>
          </cell>
          <cell r="D985" t="str">
            <v xml:space="preserve">義峰 </v>
          </cell>
        </row>
        <row r="986">
          <cell r="A986">
            <v>5207</v>
          </cell>
          <cell r="B986" t="str">
            <v>李慧珍</v>
          </cell>
          <cell r="C986" t="str">
            <v>林內鄉</v>
          </cell>
          <cell r="D986" t="str">
            <v>林內</v>
          </cell>
          <cell r="E986">
            <v>2</v>
          </cell>
        </row>
        <row r="987">
          <cell r="A987">
            <v>5208</v>
          </cell>
          <cell r="B987" t="str">
            <v>蔡麗娟</v>
          </cell>
          <cell r="C987" t="str">
            <v>林內鄉</v>
          </cell>
          <cell r="D987" t="str">
            <v>林內</v>
          </cell>
        </row>
        <row r="988">
          <cell r="A988">
            <v>5209</v>
          </cell>
          <cell r="B988" t="str">
            <v>丁雪娟</v>
          </cell>
          <cell r="C988" t="str">
            <v>林內鄉</v>
          </cell>
          <cell r="D988" t="str">
            <v>林內</v>
          </cell>
        </row>
        <row r="989">
          <cell r="A989">
            <v>5210</v>
          </cell>
          <cell r="B989" t="str">
            <v>張美慧</v>
          </cell>
          <cell r="C989" t="str">
            <v>林內鄉</v>
          </cell>
          <cell r="D989" t="str">
            <v>林內</v>
          </cell>
        </row>
        <row r="990">
          <cell r="A990">
            <v>5211</v>
          </cell>
          <cell r="B990" t="str">
            <v>許月惠</v>
          </cell>
          <cell r="C990" t="str">
            <v>林內鄉</v>
          </cell>
          <cell r="D990" t="str">
            <v>林內</v>
          </cell>
        </row>
        <row r="991">
          <cell r="A991">
            <v>5212</v>
          </cell>
          <cell r="B991" t="str">
            <v>吳淑華</v>
          </cell>
          <cell r="C991" t="str">
            <v>林內鄉</v>
          </cell>
          <cell r="D991" t="str">
            <v>林內</v>
          </cell>
        </row>
        <row r="992">
          <cell r="A992">
            <v>5213</v>
          </cell>
          <cell r="B992" t="str">
            <v>顏雅華</v>
          </cell>
          <cell r="C992" t="str">
            <v>馬光木球隊</v>
          </cell>
          <cell r="D992" t="str">
            <v xml:space="preserve">馬光 </v>
          </cell>
          <cell r="E992">
            <v>3</v>
          </cell>
        </row>
        <row r="993">
          <cell r="A993">
            <v>5214</v>
          </cell>
          <cell r="B993" t="str">
            <v>謝月英</v>
          </cell>
          <cell r="C993" t="str">
            <v>馬光木球隊</v>
          </cell>
          <cell r="D993" t="str">
            <v xml:space="preserve">馬光 </v>
          </cell>
        </row>
        <row r="994">
          <cell r="A994">
            <v>5215</v>
          </cell>
          <cell r="B994" t="str">
            <v>張三美</v>
          </cell>
          <cell r="C994" t="str">
            <v>馬光木球隊</v>
          </cell>
          <cell r="D994" t="str">
            <v xml:space="preserve">馬光 </v>
          </cell>
        </row>
        <row r="995">
          <cell r="A995">
            <v>5216</v>
          </cell>
          <cell r="B995" t="str">
            <v>陳佳琪</v>
          </cell>
          <cell r="C995" t="str">
            <v>馬光木球隊</v>
          </cell>
          <cell r="D995" t="str">
            <v xml:space="preserve">馬光 </v>
          </cell>
        </row>
        <row r="996">
          <cell r="A996">
            <v>5217</v>
          </cell>
          <cell r="B996" t="str">
            <v>謝寶儀</v>
          </cell>
          <cell r="C996" t="str">
            <v>馬光木球隊</v>
          </cell>
          <cell r="D996" t="str">
            <v xml:space="preserve">馬光 </v>
          </cell>
        </row>
        <row r="997">
          <cell r="D997" t="str">
            <v/>
          </cell>
        </row>
        <row r="999">
          <cell r="A999">
            <v>1101</v>
          </cell>
          <cell r="B999" t="str">
            <v>蔡連慶</v>
          </cell>
          <cell r="C999" t="str">
            <v>元長鄉</v>
          </cell>
          <cell r="D999" t="str">
            <v>元長</v>
          </cell>
          <cell r="E999">
            <v>1</v>
          </cell>
        </row>
        <row r="1000">
          <cell r="A1000">
            <v>1102</v>
          </cell>
          <cell r="B1000" t="str">
            <v>蔡三碧</v>
          </cell>
          <cell r="C1000" t="str">
            <v>元長鄉</v>
          </cell>
          <cell r="D1000" t="str">
            <v>元長</v>
          </cell>
        </row>
        <row r="1001">
          <cell r="A1001">
            <v>1103</v>
          </cell>
          <cell r="B1001" t="str">
            <v>吳俊雄</v>
          </cell>
          <cell r="C1001" t="str">
            <v>元長鄉</v>
          </cell>
          <cell r="D1001" t="str">
            <v>元長</v>
          </cell>
        </row>
        <row r="1002">
          <cell r="A1002">
            <v>1104</v>
          </cell>
          <cell r="B1002" t="str">
            <v>黃延輝</v>
          </cell>
          <cell r="C1002" t="str">
            <v>元長鄉</v>
          </cell>
          <cell r="D1002" t="str">
            <v>元長</v>
          </cell>
        </row>
        <row r="1003">
          <cell r="A1003">
            <v>1105</v>
          </cell>
          <cell r="B1003" t="str">
            <v>黃寶元</v>
          </cell>
          <cell r="C1003" t="str">
            <v>元長鄉</v>
          </cell>
          <cell r="D1003" t="str">
            <v>元長</v>
          </cell>
        </row>
        <row r="1004">
          <cell r="A1004">
            <v>1106</v>
          </cell>
          <cell r="B1004" t="str">
            <v>李槓</v>
          </cell>
          <cell r="C1004" t="str">
            <v>元長鄉</v>
          </cell>
          <cell r="D1004" t="str">
            <v>元長</v>
          </cell>
        </row>
        <row r="1005">
          <cell r="A1005">
            <v>1107</v>
          </cell>
          <cell r="B1005" t="str">
            <v>許鼎林</v>
          </cell>
          <cell r="C1005" t="str">
            <v>馬光社區A</v>
          </cell>
          <cell r="D1005" t="str">
            <v xml:space="preserve">馬光 </v>
          </cell>
          <cell r="E1005">
            <v>2</v>
          </cell>
        </row>
        <row r="1006">
          <cell r="A1006">
            <v>1108</v>
          </cell>
          <cell r="B1006" t="str">
            <v>林金生</v>
          </cell>
          <cell r="C1006" t="str">
            <v>馬光社區A</v>
          </cell>
          <cell r="D1006" t="str">
            <v xml:space="preserve">馬光 </v>
          </cell>
        </row>
        <row r="1007">
          <cell r="A1007">
            <v>1109</v>
          </cell>
          <cell r="B1007" t="str">
            <v>林明生</v>
          </cell>
          <cell r="C1007" t="str">
            <v>馬光社區A</v>
          </cell>
          <cell r="D1007" t="str">
            <v xml:space="preserve">馬光 </v>
          </cell>
        </row>
        <row r="1008">
          <cell r="A1008">
            <v>1110</v>
          </cell>
          <cell r="B1008" t="str">
            <v>王銘賢</v>
          </cell>
          <cell r="C1008" t="str">
            <v>馬光社區A</v>
          </cell>
          <cell r="D1008" t="str">
            <v xml:space="preserve">馬光 </v>
          </cell>
        </row>
        <row r="1009">
          <cell r="A1009">
            <v>1111</v>
          </cell>
          <cell r="B1009" t="str">
            <v>張添丁</v>
          </cell>
          <cell r="C1009" t="str">
            <v>馬光社區A</v>
          </cell>
          <cell r="D1009" t="str">
            <v xml:space="preserve">馬光 </v>
          </cell>
        </row>
        <row r="1010">
          <cell r="A1010">
            <v>1112</v>
          </cell>
          <cell r="B1010" t="str">
            <v>黃新營</v>
          </cell>
          <cell r="C1010" t="str">
            <v>馬光社區A</v>
          </cell>
          <cell r="D1010" t="str">
            <v xml:space="preserve">馬光 </v>
          </cell>
        </row>
        <row r="1011">
          <cell r="A1011">
            <v>1113</v>
          </cell>
          <cell r="B1011" t="str">
            <v>張吉男</v>
          </cell>
          <cell r="C1011" t="str">
            <v>馬光社區B</v>
          </cell>
          <cell r="D1011" t="str">
            <v xml:space="preserve">馬光 </v>
          </cell>
          <cell r="E1011">
            <v>3</v>
          </cell>
        </row>
        <row r="1012">
          <cell r="A1012">
            <v>1114</v>
          </cell>
          <cell r="B1012" t="str">
            <v>黃順意</v>
          </cell>
          <cell r="C1012" t="str">
            <v>馬光社區B</v>
          </cell>
          <cell r="D1012" t="str">
            <v xml:space="preserve">馬光 </v>
          </cell>
        </row>
        <row r="1013">
          <cell r="A1013">
            <v>1115</v>
          </cell>
          <cell r="B1013" t="str">
            <v>張井南</v>
          </cell>
          <cell r="C1013" t="str">
            <v>馬光社區B</v>
          </cell>
          <cell r="D1013" t="str">
            <v xml:space="preserve">馬光 </v>
          </cell>
        </row>
        <row r="1014">
          <cell r="A1014">
            <v>1116</v>
          </cell>
          <cell r="B1014" t="str">
            <v>林鉦訓</v>
          </cell>
          <cell r="C1014" t="str">
            <v>馬光社區B</v>
          </cell>
          <cell r="D1014" t="str">
            <v xml:space="preserve">馬光 </v>
          </cell>
        </row>
        <row r="1015">
          <cell r="A1015">
            <v>1117</v>
          </cell>
          <cell r="D1015" t="str">
            <v/>
          </cell>
        </row>
        <row r="1016">
          <cell r="A1016">
            <v>1118</v>
          </cell>
          <cell r="D1016" t="str">
            <v/>
          </cell>
        </row>
        <row r="1017">
          <cell r="A1017">
            <v>1119</v>
          </cell>
          <cell r="B1017" t="str">
            <v>沈瑞榮</v>
          </cell>
          <cell r="C1017" t="str">
            <v>大東社區</v>
          </cell>
          <cell r="D1017" t="str">
            <v xml:space="preserve">大東 </v>
          </cell>
          <cell r="E1017">
            <v>4</v>
          </cell>
        </row>
        <row r="1018">
          <cell r="A1018">
            <v>1120</v>
          </cell>
          <cell r="B1018" t="str">
            <v>沈聰明</v>
          </cell>
          <cell r="C1018" t="str">
            <v>大東社區</v>
          </cell>
          <cell r="D1018" t="str">
            <v xml:space="preserve">大東 </v>
          </cell>
        </row>
        <row r="1019">
          <cell r="A1019">
            <v>1121</v>
          </cell>
          <cell r="B1019" t="str">
            <v>沈萬福</v>
          </cell>
          <cell r="C1019" t="str">
            <v>大東社區</v>
          </cell>
          <cell r="D1019" t="str">
            <v xml:space="preserve">大東 </v>
          </cell>
        </row>
        <row r="1020">
          <cell r="A1020">
            <v>1122</v>
          </cell>
          <cell r="B1020" t="str">
            <v>張明國</v>
          </cell>
          <cell r="C1020" t="str">
            <v>大東社區</v>
          </cell>
          <cell r="D1020" t="str">
            <v xml:space="preserve">大東 </v>
          </cell>
        </row>
        <row r="1021">
          <cell r="A1021">
            <v>1123</v>
          </cell>
          <cell r="B1021" t="str">
            <v>江明山</v>
          </cell>
          <cell r="C1021" t="str">
            <v>大東社區</v>
          </cell>
          <cell r="D1021" t="str">
            <v xml:space="preserve">大東 </v>
          </cell>
        </row>
        <row r="1022">
          <cell r="A1022">
            <v>1124</v>
          </cell>
          <cell r="D1022" t="str">
            <v/>
          </cell>
        </row>
        <row r="1024">
          <cell r="A1024">
            <v>5101</v>
          </cell>
          <cell r="B1024" t="str">
            <v>張莊秀梅</v>
          </cell>
          <cell r="C1024" t="str">
            <v>馬光木球隊</v>
          </cell>
          <cell r="D1024" t="str">
            <v xml:space="preserve">馬光 </v>
          </cell>
        </row>
        <row r="1025">
          <cell r="A1025">
            <v>5102</v>
          </cell>
          <cell r="B1025" t="str">
            <v>林瑞鶯</v>
          </cell>
          <cell r="C1025" t="str">
            <v>馬光木球隊</v>
          </cell>
          <cell r="D1025" t="str">
            <v xml:space="preserve">馬光 </v>
          </cell>
        </row>
        <row r="1026">
          <cell r="A1026">
            <v>5103</v>
          </cell>
          <cell r="B1026" t="str">
            <v>蕭張妤珣</v>
          </cell>
          <cell r="C1026" t="str">
            <v>馬光木球隊</v>
          </cell>
          <cell r="D1026" t="str">
            <v xml:space="preserve">馬光 </v>
          </cell>
        </row>
        <row r="1027">
          <cell r="A1027">
            <v>5104</v>
          </cell>
          <cell r="B1027" t="str">
            <v>張郭丹</v>
          </cell>
          <cell r="C1027" t="str">
            <v>馬光木球隊</v>
          </cell>
          <cell r="D1027" t="str">
            <v xml:space="preserve">馬光 </v>
          </cell>
        </row>
        <row r="1028">
          <cell r="A1028">
            <v>5105</v>
          </cell>
          <cell r="B1028" t="str">
            <v>張錦枝</v>
          </cell>
          <cell r="C1028" t="str">
            <v>馬光木球隊</v>
          </cell>
          <cell r="D1028" t="str">
            <v xml:space="preserve">馬光 </v>
          </cell>
        </row>
        <row r="1029">
          <cell r="A1029">
            <v>5106</v>
          </cell>
          <cell r="C1029" t="str">
            <v>馬光木球隊</v>
          </cell>
          <cell r="D1029" t="str">
            <v xml:space="preserve">馬光 </v>
          </cell>
        </row>
        <row r="1030">
          <cell r="A1030">
            <v>5107</v>
          </cell>
          <cell r="B1030" t="str">
            <v>張馨芳</v>
          </cell>
          <cell r="C1030" t="str">
            <v>西平社區</v>
          </cell>
          <cell r="D1030" t="str">
            <v xml:space="preserve">西平 </v>
          </cell>
        </row>
        <row r="1031">
          <cell r="A1031">
            <v>5108</v>
          </cell>
          <cell r="B1031" t="str">
            <v>賴月珠</v>
          </cell>
          <cell r="C1031" t="str">
            <v>西平社區</v>
          </cell>
          <cell r="D1031" t="str">
            <v xml:space="preserve">西平 </v>
          </cell>
        </row>
        <row r="1032">
          <cell r="A1032">
            <v>5109</v>
          </cell>
          <cell r="B1032" t="str">
            <v>歐陽炬慶</v>
          </cell>
          <cell r="C1032" t="str">
            <v>西平社區</v>
          </cell>
          <cell r="D1032" t="str">
            <v xml:space="preserve">西平 </v>
          </cell>
        </row>
        <row r="1033">
          <cell r="A1033">
            <v>5110</v>
          </cell>
          <cell r="B1033" t="str">
            <v>張陳桂繪</v>
          </cell>
          <cell r="C1033" t="str">
            <v>西平社區</v>
          </cell>
          <cell r="D1033" t="str">
            <v xml:space="preserve">西平 </v>
          </cell>
        </row>
        <row r="1034">
          <cell r="A1034">
            <v>5111</v>
          </cell>
          <cell r="D1034" t="str">
            <v/>
          </cell>
        </row>
        <row r="1035">
          <cell r="A1035">
            <v>5112</v>
          </cell>
          <cell r="D1035" t="str">
            <v/>
          </cell>
        </row>
        <row r="1036">
          <cell r="A1036">
            <v>5113</v>
          </cell>
          <cell r="B1036" t="str">
            <v>張珠金</v>
          </cell>
          <cell r="C1036" t="str">
            <v>大東社區</v>
          </cell>
          <cell r="D1036" t="str">
            <v xml:space="preserve">大東 </v>
          </cell>
        </row>
        <row r="1037">
          <cell r="A1037">
            <v>5114</v>
          </cell>
          <cell r="D1037" t="str">
            <v/>
          </cell>
        </row>
        <row r="1038">
          <cell r="A1038">
            <v>5115</v>
          </cell>
          <cell r="D1038" t="str">
            <v/>
          </cell>
        </row>
        <row r="1039">
          <cell r="A1039">
            <v>5116</v>
          </cell>
          <cell r="D1039" t="str">
            <v/>
          </cell>
        </row>
        <row r="1040">
          <cell r="A1040">
            <v>5117</v>
          </cell>
          <cell r="D1040" t="str">
            <v/>
          </cell>
        </row>
        <row r="1041">
          <cell r="A1041">
            <v>5118</v>
          </cell>
          <cell r="D1041" t="str">
            <v/>
          </cell>
        </row>
        <row r="1043">
          <cell r="A1043">
            <v>1301</v>
          </cell>
          <cell r="B1043" t="str">
            <v>劉芳岑</v>
          </cell>
          <cell r="C1043" t="str">
            <v>古坑國小</v>
          </cell>
          <cell r="D1043" t="str">
            <v xml:space="preserve">古坑 </v>
          </cell>
          <cell r="E1043">
            <v>1</v>
          </cell>
        </row>
        <row r="1044">
          <cell r="A1044">
            <v>1302</v>
          </cell>
          <cell r="B1044" t="str">
            <v>沈有朋</v>
          </cell>
          <cell r="C1044" t="str">
            <v>古坑國小</v>
          </cell>
          <cell r="D1044" t="str">
            <v xml:space="preserve">古坑 </v>
          </cell>
        </row>
        <row r="1045">
          <cell r="A1045">
            <v>1303</v>
          </cell>
          <cell r="B1045" t="str">
            <v>陳純寅</v>
          </cell>
          <cell r="C1045" t="str">
            <v>古坑國小</v>
          </cell>
          <cell r="D1045" t="str">
            <v xml:space="preserve">古坑 </v>
          </cell>
        </row>
        <row r="1046">
          <cell r="A1046">
            <v>1304</v>
          </cell>
          <cell r="B1046" t="str">
            <v>韓育仁</v>
          </cell>
          <cell r="C1046" t="str">
            <v>古坑國小</v>
          </cell>
          <cell r="D1046" t="str">
            <v xml:space="preserve">古坑 </v>
          </cell>
        </row>
        <row r="1047">
          <cell r="A1047">
            <v>1305</v>
          </cell>
          <cell r="B1047" t="str">
            <v>高國祥</v>
          </cell>
          <cell r="C1047" t="str">
            <v>古坑國小</v>
          </cell>
          <cell r="D1047" t="str">
            <v xml:space="preserve">古坑 </v>
          </cell>
        </row>
        <row r="1048">
          <cell r="A1048">
            <v>1306</v>
          </cell>
          <cell r="B1048" t="str">
            <v>黃淑滿</v>
          </cell>
          <cell r="C1048" t="str">
            <v>古坑國小</v>
          </cell>
          <cell r="D1048" t="str">
            <v xml:space="preserve">古坑 </v>
          </cell>
        </row>
        <row r="1049">
          <cell r="A1049">
            <v>1307</v>
          </cell>
          <cell r="B1049" t="str">
            <v>張嘉進</v>
          </cell>
          <cell r="C1049" t="str">
            <v>重興國小</v>
          </cell>
          <cell r="D1049" t="str">
            <v xml:space="preserve">重興 </v>
          </cell>
          <cell r="E1049">
            <v>2</v>
          </cell>
        </row>
        <row r="1050">
          <cell r="A1050">
            <v>1308</v>
          </cell>
          <cell r="B1050" t="str">
            <v>李明賜</v>
          </cell>
          <cell r="C1050" t="str">
            <v>重興國小</v>
          </cell>
          <cell r="D1050" t="str">
            <v xml:space="preserve">重興 </v>
          </cell>
        </row>
        <row r="1051">
          <cell r="A1051">
            <v>1309</v>
          </cell>
          <cell r="B1051" t="str">
            <v>林本源</v>
          </cell>
          <cell r="C1051" t="str">
            <v>重興國小</v>
          </cell>
          <cell r="D1051" t="str">
            <v xml:space="preserve">重興 </v>
          </cell>
        </row>
        <row r="1052">
          <cell r="A1052">
            <v>1310</v>
          </cell>
          <cell r="B1052" t="str">
            <v>林汶峰</v>
          </cell>
          <cell r="C1052" t="str">
            <v>重興國小</v>
          </cell>
          <cell r="D1052" t="str">
            <v xml:space="preserve">重興 </v>
          </cell>
        </row>
        <row r="1053">
          <cell r="A1053">
            <v>1311</v>
          </cell>
          <cell r="B1053" t="str">
            <v>黃文志</v>
          </cell>
          <cell r="C1053" t="str">
            <v>重興國小</v>
          </cell>
          <cell r="D1053" t="str">
            <v xml:space="preserve">重興 </v>
          </cell>
        </row>
        <row r="1054">
          <cell r="A1054">
            <v>1312</v>
          </cell>
          <cell r="B1054" t="str">
            <v>黃建忠</v>
          </cell>
          <cell r="C1054" t="str">
            <v>重興國小</v>
          </cell>
          <cell r="D1054" t="str">
            <v xml:space="preserve">重興 </v>
          </cell>
        </row>
        <row r="1055">
          <cell r="A1055">
            <v>1313</v>
          </cell>
          <cell r="B1055" t="str">
            <v>黃建鴻</v>
          </cell>
          <cell r="C1055" t="str">
            <v>大東國小</v>
          </cell>
          <cell r="D1055" t="str">
            <v xml:space="preserve">大東 </v>
          </cell>
          <cell r="E1055">
            <v>3</v>
          </cell>
        </row>
        <row r="1056">
          <cell r="A1056">
            <v>1314</v>
          </cell>
          <cell r="B1056" t="str">
            <v>張鑫豪</v>
          </cell>
          <cell r="C1056" t="str">
            <v>大東國小</v>
          </cell>
          <cell r="D1056" t="str">
            <v xml:space="preserve">大東 </v>
          </cell>
        </row>
        <row r="1057">
          <cell r="A1057">
            <v>1315</v>
          </cell>
          <cell r="B1057" t="str">
            <v>李柏寰</v>
          </cell>
          <cell r="C1057" t="str">
            <v>大東國小</v>
          </cell>
          <cell r="D1057" t="str">
            <v xml:space="preserve">大東 </v>
          </cell>
        </row>
        <row r="1058">
          <cell r="A1058">
            <v>1316</v>
          </cell>
          <cell r="B1058" t="str">
            <v>李顯宏</v>
          </cell>
          <cell r="C1058" t="str">
            <v>大東國小</v>
          </cell>
          <cell r="D1058" t="str">
            <v xml:space="preserve">大東 </v>
          </cell>
        </row>
        <row r="1059">
          <cell r="A1059">
            <v>1317</v>
          </cell>
          <cell r="B1059" t="str">
            <v>郭興昌</v>
          </cell>
          <cell r="C1059" t="str">
            <v>大東國小</v>
          </cell>
          <cell r="D1059" t="str">
            <v xml:space="preserve">大東 </v>
          </cell>
        </row>
        <row r="1060">
          <cell r="A1060">
            <v>1318</v>
          </cell>
          <cell r="B1060" t="str">
            <v>鐘長振</v>
          </cell>
          <cell r="C1060" t="str">
            <v>大東國小</v>
          </cell>
          <cell r="D1060" t="str">
            <v xml:space="preserve">大東 </v>
          </cell>
        </row>
        <row r="1061">
          <cell r="A1061">
            <v>1319</v>
          </cell>
          <cell r="B1061" t="str">
            <v>黃銘輝</v>
          </cell>
          <cell r="C1061" t="str">
            <v>僑真國小</v>
          </cell>
          <cell r="D1061" t="str">
            <v xml:space="preserve">僑真 </v>
          </cell>
          <cell r="E1061">
            <v>4</v>
          </cell>
        </row>
        <row r="1062">
          <cell r="A1062">
            <v>1320</v>
          </cell>
          <cell r="B1062" t="str">
            <v>劉威男</v>
          </cell>
          <cell r="C1062" t="str">
            <v>僑真國小</v>
          </cell>
          <cell r="D1062" t="str">
            <v xml:space="preserve">僑真 </v>
          </cell>
        </row>
        <row r="1063">
          <cell r="A1063">
            <v>1321</v>
          </cell>
          <cell r="B1063" t="str">
            <v>林景松</v>
          </cell>
          <cell r="C1063" t="str">
            <v>僑真國小</v>
          </cell>
          <cell r="D1063" t="str">
            <v xml:space="preserve">僑真 </v>
          </cell>
        </row>
        <row r="1064">
          <cell r="A1064">
            <v>1322</v>
          </cell>
          <cell r="B1064" t="str">
            <v>郭智明</v>
          </cell>
          <cell r="C1064" t="str">
            <v>僑真國小</v>
          </cell>
          <cell r="D1064" t="str">
            <v xml:space="preserve">僑真 </v>
          </cell>
        </row>
        <row r="1065">
          <cell r="A1065">
            <v>1323</v>
          </cell>
          <cell r="B1065" t="str">
            <v>黃天亮</v>
          </cell>
          <cell r="C1065" t="str">
            <v>僑真國小</v>
          </cell>
          <cell r="D1065" t="str">
            <v xml:space="preserve">僑真 </v>
          </cell>
        </row>
        <row r="1066">
          <cell r="A1066">
            <v>1324</v>
          </cell>
          <cell r="B1066" t="str">
            <v>黃致傑</v>
          </cell>
          <cell r="C1066" t="str">
            <v>僑真國小</v>
          </cell>
          <cell r="D1066" t="str">
            <v xml:space="preserve">僑真 </v>
          </cell>
        </row>
        <row r="1067">
          <cell r="A1067">
            <v>1325</v>
          </cell>
          <cell r="B1067" t="str">
            <v>蔡世宏</v>
          </cell>
          <cell r="C1067" t="str">
            <v>明倫國小</v>
          </cell>
          <cell r="D1067" t="str">
            <v xml:space="preserve">明倫 </v>
          </cell>
          <cell r="E1067">
            <v>5</v>
          </cell>
        </row>
        <row r="1068">
          <cell r="A1068">
            <v>1326</v>
          </cell>
          <cell r="B1068" t="str">
            <v>吳昌達</v>
          </cell>
          <cell r="C1068" t="str">
            <v>中和國小</v>
          </cell>
          <cell r="D1068" t="str">
            <v xml:space="preserve">中和 </v>
          </cell>
        </row>
        <row r="1069">
          <cell r="A1069">
            <v>1327</v>
          </cell>
          <cell r="B1069" t="str">
            <v>李聰輝</v>
          </cell>
          <cell r="C1069" t="str">
            <v>中和國小</v>
          </cell>
          <cell r="D1069" t="str">
            <v xml:space="preserve">中和 </v>
          </cell>
        </row>
        <row r="1070">
          <cell r="A1070">
            <v>1328</v>
          </cell>
          <cell r="B1070" t="str">
            <v>王晴琥</v>
          </cell>
          <cell r="C1070" t="str">
            <v>中和國小</v>
          </cell>
          <cell r="D1070" t="str">
            <v xml:space="preserve">中和 </v>
          </cell>
        </row>
        <row r="1071">
          <cell r="A1071">
            <v>1329</v>
          </cell>
          <cell r="B1071" t="str">
            <v>蔡志明</v>
          </cell>
          <cell r="C1071" t="str">
            <v>中和國小</v>
          </cell>
          <cell r="D1071" t="str">
            <v xml:space="preserve">中和 </v>
          </cell>
        </row>
        <row r="1072">
          <cell r="A1072">
            <v>1330</v>
          </cell>
          <cell r="B1072" t="str">
            <v>陳茂雄</v>
          </cell>
          <cell r="C1072" t="str">
            <v>中和國小</v>
          </cell>
          <cell r="D1072" t="str">
            <v xml:space="preserve">中和 </v>
          </cell>
        </row>
        <row r="1073">
          <cell r="A1073">
            <v>1331</v>
          </cell>
          <cell r="B1073" t="str">
            <v>沈耿宏</v>
          </cell>
          <cell r="C1073" t="str">
            <v>溝壩國小</v>
          </cell>
          <cell r="D1073" t="str">
            <v xml:space="preserve">溝壩 </v>
          </cell>
          <cell r="E1073">
            <v>6</v>
          </cell>
        </row>
        <row r="1074">
          <cell r="A1074">
            <v>1332</v>
          </cell>
          <cell r="B1074" t="str">
            <v>張嘉進</v>
          </cell>
          <cell r="C1074" t="str">
            <v>林中國小</v>
          </cell>
          <cell r="D1074" t="str">
            <v xml:space="preserve">林中 </v>
          </cell>
        </row>
        <row r="1075">
          <cell r="A1075">
            <v>1333</v>
          </cell>
          <cell r="B1075" t="str">
            <v>陳永錚</v>
          </cell>
          <cell r="C1075" t="str">
            <v>林中國小</v>
          </cell>
          <cell r="D1075" t="str">
            <v xml:space="preserve">林中 </v>
          </cell>
        </row>
        <row r="1076">
          <cell r="A1076">
            <v>1334</v>
          </cell>
          <cell r="D1076" t="str">
            <v/>
          </cell>
        </row>
        <row r="1077">
          <cell r="A1077">
            <v>1335</v>
          </cell>
          <cell r="B1077" t="str">
            <v>王宏洲</v>
          </cell>
          <cell r="C1077" t="str">
            <v>埤腳國小</v>
          </cell>
          <cell r="D1077" t="str">
            <v xml:space="preserve">埤腳 </v>
          </cell>
        </row>
        <row r="1078">
          <cell r="A1078">
            <v>1336</v>
          </cell>
          <cell r="B1078" t="str">
            <v>陳大偉</v>
          </cell>
          <cell r="C1078" t="str">
            <v>埤腳國小</v>
          </cell>
          <cell r="D1078" t="str">
            <v xml:space="preserve">埤腳 </v>
          </cell>
        </row>
        <row r="1079">
          <cell r="A1079">
            <v>1337</v>
          </cell>
          <cell r="B1079" t="str">
            <v>陳亮喨</v>
          </cell>
          <cell r="C1079" t="str">
            <v>宏崙國小</v>
          </cell>
          <cell r="D1079" t="str">
            <v xml:space="preserve">宏崙 </v>
          </cell>
          <cell r="E1079">
            <v>7</v>
          </cell>
        </row>
        <row r="1080">
          <cell r="A1080">
            <v>1338</v>
          </cell>
          <cell r="D1080" t="str">
            <v/>
          </cell>
        </row>
        <row r="1081">
          <cell r="A1081">
            <v>1339</v>
          </cell>
          <cell r="D1081" t="str">
            <v/>
          </cell>
        </row>
        <row r="1082">
          <cell r="A1082">
            <v>1340</v>
          </cell>
          <cell r="D1082" t="str">
            <v/>
          </cell>
        </row>
        <row r="1083">
          <cell r="A1083">
            <v>1341</v>
          </cell>
          <cell r="D1083" t="str">
            <v/>
          </cell>
        </row>
        <row r="1084">
          <cell r="A1084">
            <v>1342</v>
          </cell>
          <cell r="D1084" t="str">
            <v/>
          </cell>
        </row>
        <row r="1086">
          <cell r="A1086">
            <v>5301</v>
          </cell>
          <cell r="B1086" t="str">
            <v>楊舒淇</v>
          </cell>
          <cell r="C1086" t="str">
            <v>溝壩國小</v>
          </cell>
          <cell r="D1086" t="str">
            <v xml:space="preserve">溝壩 </v>
          </cell>
          <cell r="E1086">
            <v>1</v>
          </cell>
        </row>
        <row r="1087">
          <cell r="A1087">
            <v>5302</v>
          </cell>
          <cell r="B1087" t="str">
            <v>翁碧慧</v>
          </cell>
          <cell r="C1087" t="str">
            <v>溝壩國小</v>
          </cell>
          <cell r="D1087" t="str">
            <v xml:space="preserve">溝壩 </v>
          </cell>
        </row>
        <row r="1088">
          <cell r="A1088">
            <v>5303</v>
          </cell>
          <cell r="B1088" t="str">
            <v>范淑婷</v>
          </cell>
          <cell r="C1088" t="str">
            <v>溝壩國小</v>
          </cell>
          <cell r="D1088" t="str">
            <v xml:space="preserve">溝壩 </v>
          </cell>
        </row>
        <row r="1089">
          <cell r="A1089">
            <v>5304</v>
          </cell>
          <cell r="B1089" t="str">
            <v>鐘美芳</v>
          </cell>
          <cell r="C1089" t="str">
            <v>溝壩國小</v>
          </cell>
          <cell r="D1089" t="str">
            <v xml:space="preserve">溝壩 </v>
          </cell>
        </row>
        <row r="1090">
          <cell r="A1090">
            <v>5305</v>
          </cell>
          <cell r="B1090" t="str">
            <v>陳滿足</v>
          </cell>
          <cell r="C1090" t="str">
            <v>溝壩國小</v>
          </cell>
          <cell r="D1090" t="str">
            <v xml:space="preserve">溝壩 </v>
          </cell>
        </row>
        <row r="1091">
          <cell r="A1091">
            <v>5306</v>
          </cell>
          <cell r="B1091" t="str">
            <v>黃小華</v>
          </cell>
          <cell r="C1091" t="str">
            <v>溝壩國小</v>
          </cell>
          <cell r="D1091" t="str">
            <v xml:space="preserve">溝壩 </v>
          </cell>
        </row>
        <row r="1092">
          <cell r="A1092">
            <v>5307</v>
          </cell>
          <cell r="B1092" t="str">
            <v>張嘉容</v>
          </cell>
          <cell r="C1092" t="str">
            <v>重興國小</v>
          </cell>
          <cell r="D1092" t="str">
            <v xml:space="preserve">重興 </v>
          </cell>
          <cell r="E1092">
            <v>2</v>
          </cell>
        </row>
        <row r="1093">
          <cell r="A1093">
            <v>5308</v>
          </cell>
          <cell r="B1093" t="str">
            <v>張嘉麟</v>
          </cell>
          <cell r="C1093" t="str">
            <v>重興國小</v>
          </cell>
          <cell r="D1093" t="str">
            <v xml:space="preserve">重興 </v>
          </cell>
        </row>
        <row r="1094">
          <cell r="A1094">
            <v>5309</v>
          </cell>
          <cell r="B1094" t="str">
            <v>張嫈敏</v>
          </cell>
          <cell r="C1094" t="str">
            <v>重興國小</v>
          </cell>
          <cell r="D1094" t="str">
            <v xml:space="preserve">重興 </v>
          </cell>
        </row>
        <row r="1095">
          <cell r="A1095">
            <v>5310</v>
          </cell>
          <cell r="B1095" t="str">
            <v>籃沛真</v>
          </cell>
          <cell r="C1095" t="str">
            <v>重興國小</v>
          </cell>
          <cell r="D1095" t="str">
            <v xml:space="preserve">重興 </v>
          </cell>
        </row>
        <row r="1096">
          <cell r="A1096">
            <v>5311</v>
          </cell>
          <cell r="B1096" t="str">
            <v>黃惠文</v>
          </cell>
          <cell r="C1096" t="str">
            <v>重興國小</v>
          </cell>
          <cell r="D1096" t="str">
            <v xml:space="preserve">重興 </v>
          </cell>
        </row>
        <row r="1097">
          <cell r="A1097">
            <v>5312</v>
          </cell>
          <cell r="B1097" t="str">
            <v>黃麗蘭</v>
          </cell>
          <cell r="C1097" t="str">
            <v>重興國小</v>
          </cell>
          <cell r="D1097" t="str">
            <v xml:space="preserve">重興 </v>
          </cell>
        </row>
        <row r="1098">
          <cell r="A1098">
            <v>5313</v>
          </cell>
          <cell r="B1098" t="str">
            <v>林宜蓁</v>
          </cell>
          <cell r="C1098" t="str">
            <v>九芎國小</v>
          </cell>
          <cell r="D1098" t="str">
            <v xml:space="preserve">九芎 </v>
          </cell>
          <cell r="E1098">
            <v>3</v>
          </cell>
        </row>
        <row r="1099">
          <cell r="A1099">
            <v>5314</v>
          </cell>
          <cell r="B1099" t="str">
            <v>林麗卿</v>
          </cell>
          <cell r="C1099" t="str">
            <v>九芎國小</v>
          </cell>
          <cell r="D1099" t="str">
            <v xml:space="preserve">九芎 </v>
          </cell>
        </row>
        <row r="1100">
          <cell r="A1100">
            <v>5315</v>
          </cell>
          <cell r="B1100" t="str">
            <v>江幸容</v>
          </cell>
          <cell r="C1100" t="str">
            <v>九芎國小</v>
          </cell>
          <cell r="D1100" t="str">
            <v xml:space="preserve">九芎 </v>
          </cell>
        </row>
        <row r="1101">
          <cell r="A1101">
            <v>5316</v>
          </cell>
          <cell r="B1101" t="str">
            <v>沈琪梅</v>
          </cell>
          <cell r="C1101" t="str">
            <v>九芎國小</v>
          </cell>
          <cell r="D1101" t="str">
            <v xml:space="preserve">九芎 </v>
          </cell>
        </row>
        <row r="1102">
          <cell r="A1102">
            <v>5317</v>
          </cell>
          <cell r="B1102" t="str">
            <v>謝莉文</v>
          </cell>
          <cell r="C1102" t="str">
            <v>九芎國小</v>
          </cell>
          <cell r="D1102" t="str">
            <v xml:space="preserve">九芎 </v>
          </cell>
        </row>
        <row r="1103">
          <cell r="A1103">
            <v>5318</v>
          </cell>
          <cell r="B1103" t="str">
            <v>陳靜淑</v>
          </cell>
          <cell r="C1103" t="str">
            <v>九芎國小</v>
          </cell>
          <cell r="D1103" t="str">
            <v xml:space="preserve">九芎 </v>
          </cell>
        </row>
        <row r="1104">
          <cell r="A1104">
            <v>5319</v>
          </cell>
          <cell r="B1104" t="str">
            <v>彭淑琬</v>
          </cell>
          <cell r="C1104" t="str">
            <v>僑真國小</v>
          </cell>
          <cell r="D1104" t="str">
            <v xml:space="preserve">僑真 </v>
          </cell>
          <cell r="E1104">
            <v>4</v>
          </cell>
        </row>
        <row r="1105">
          <cell r="A1105">
            <v>5320</v>
          </cell>
          <cell r="B1105" t="str">
            <v>江瓊蓮</v>
          </cell>
          <cell r="C1105" t="str">
            <v>僑真國小</v>
          </cell>
          <cell r="D1105" t="str">
            <v xml:space="preserve">僑真 </v>
          </cell>
        </row>
        <row r="1106">
          <cell r="A1106">
            <v>5321</v>
          </cell>
          <cell r="B1106" t="str">
            <v>湯雅惠</v>
          </cell>
          <cell r="C1106" t="str">
            <v>僑真國小</v>
          </cell>
          <cell r="D1106" t="str">
            <v xml:space="preserve">僑真 </v>
          </cell>
        </row>
        <row r="1107">
          <cell r="A1107">
            <v>5322</v>
          </cell>
          <cell r="B1107" t="str">
            <v>葉望蘭</v>
          </cell>
          <cell r="C1107" t="str">
            <v>僑真國小</v>
          </cell>
          <cell r="D1107" t="str">
            <v xml:space="preserve">僑真 </v>
          </cell>
        </row>
        <row r="1108">
          <cell r="A1108">
            <v>5323</v>
          </cell>
          <cell r="B1108" t="str">
            <v>薛亦凡</v>
          </cell>
          <cell r="C1108" t="str">
            <v>僑真國小</v>
          </cell>
          <cell r="D1108" t="str">
            <v xml:space="preserve">僑真 </v>
          </cell>
        </row>
        <row r="1109">
          <cell r="A1109">
            <v>5324</v>
          </cell>
          <cell r="B1109" t="str">
            <v>黃翠紅</v>
          </cell>
          <cell r="C1109" t="str">
            <v>僑真國小</v>
          </cell>
          <cell r="D1109" t="str">
            <v xml:space="preserve">僑真 </v>
          </cell>
        </row>
        <row r="1110">
          <cell r="A1110">
            <v>5325</v>
          </cell>
          <cell r="B1110" t="str">
            <v>呂佳諭</v>
          </cell>
          <cell r="C1110" t="str">
            <v>信義國小</v>
          </cell>
          <cell r="D1110" t="str">
            <v xml:space="preserve">信義 </v>
          </cell>
          <cell r="E1110">
            <v>5</v>
          </cell>
        </row>
        <row r="1111">
          <cell r="A1111">
            <v>5326</v>
          </cell>
          <cell r="B1111" t="str">
            <v>林佳蓉</v>
          </cell>
          <cell r="C1111" t="str">
            <v>信義國小</v>
          </cell>
          <cell r="D1111" t="str">
            <v xml:space="preserve">信義 </v>
          </cell>
        </row>
        <row r="1112">
          <cell r="A1112">
            <v>5327</v>
          </cell>
          <cell r="B1112" t="str">
            <v>郭淑娟</v>
          </cell>
          <cell r="C1112" t="str">
            <v>信義國小</v>
          </cell>
          <cell r="D1112" t="str">
            <v xml:space="preserve">信義 </v>
          </cell>
        </row>
        <row r="1113">
          <cell r="A1113">
            <v>5328</v>
          </cell>
          <cell r="B1113" t="str">
            <v>陳佳琪</v>
          </cell>
          <cell r="C1113" t="str">
            <v>信義國小</v>
          </cell>
          <cell r="D1113" t="str">
            <v xml:space="preserve">信義 </v>
          </cell>
        </row>
        <row r="1114">
          <cell r="A1114">
            <v>5329</v>
          </cell>
          <cell r="B1114" t="str">
            <v>陳靜儀</v>
          </cell>
          <cell r="C1114" t="str">
            <v>信義國小</v>
          </cell>
          <cell r="D1114" t="str">
            <v xml:space="preserve">信義 </v>
          </cell>
        </row>
        <row r="1115">
          <cell r="A1115">
            <v>5330</v>
          </cell>
          <cell r="B1115" t="str">
            <v>魏美粧</v>
          </cell>
          <cell r="C1115" t="str">
            <v>信義國小</v>
          </cell>
          <cell r="D1115" t="str">
            <v xml:space="preserve">信義 </v>
          </cell>
        </row>
        <row r="1116">
          <cell r="A1116">
            <v>5331</v>
          </cell>
          <cell r="B1116" t="str">
            <v>陳月蘭</v>
          </cell>
          <cell r="C1116" t="str">
            <v>民生國小</v>
          </cell>
          <cell r="D1116" t="str">
            <v xml:space="preserve">民生 </v>
          </cell>
          <cell r="E1116">
            <v>6</v>
          </cell>
        </row>
        <row r="1117">
          <cell r="A1117">
            <v>5332</v>
          </cell>
          <cell r="D1117" t="str">
            <v/>
          </cell>
        </row>
        <row r="1118">
          <cell r="A1118">
            <v>5333</v>
          </cell>
          <cell r="D1118" t="str">
            <v/>
          </cell>
        </row>
        <row r="1119">
          <cell r="A1119">
            <v>5334</v>
          </cell>
          <cell r="D1119" t="str">
            <v/>
          </cell>
        </row>
        <row r="1120">
          <cell r="A1120">
            <v>5335</v>
          </cell>
          <cell r="D1120" t="str">
            <v/>
          </cell>
        </row>
        <row r="1121">
          <cell r="A1121">
            <v>5336</v>
          </cell>
          <cell r="D1121" t="str">
            <v/>
          </cell>
        </row>
        <row r="1122">
          <cell r="D1122" t="str">
            <v/>
          </cell>
        </row>
        <row r="1123">
          <cell r="D1123" t="str">
            <v/>
          </cell>
        </row>
        <row r="1124">
          <cell r="D1124" t="str">
            <v/>
          </cell>
        </row>
        <row r="1125">
          <cell r="D1125" t="str">
            <v/>
          </cell>
        </row>
        <row r="1126">
          <cell r="D1126" t="str">
            <v/>
          </cell>
        </row>
        <row r="1127">
          <cell r="D1127" t="str">
            <v/>
          </cell>
        </row>
        <row r="1128">
          <cell r="D1128" t="str">
            <v/>
          </cell>
        </row>
        <row r="1129">
          <cell r="D1129" t="str">
            <v/>
          </cell>
        </row>
        <row r="1130">
          <cell r="D1130" t="str">
            <v/>
          </cell>
        </row>
        <row r="1131">
          <cell r="D1131" t="str">
            <v/>
          </cell>
        </row>
        <row r="1132">
          <cell r="D1132" t="str">
            <v/>
          </cell>
        </row>
        <row r="1133">
          <cell r="D1133" t="str">
            <v/>
          </cell>
        </row>
        <row r="1134">
          <cell r="D1134" t="str">
            <v/>
          </cell>
        </row>
        <row r="1135">
          <cell r="D1135" t="str">
            <v/>
          </cell>
        </row>
        <row r="1136">
          <cell r="D1136" t="str">
            <v/>
          </cell>
        </row>
        <row r="1137">
          <cell r="D1137" t="str">
            <v/>
          </cell>
        </row>
        <row r="1138">
          <cell r="D1138" t="str">
            <v/>
          </cell>
        </row>
        <row r="1139">
          <cell r="D1139" t="str">
            <v/>
          </cell>
        </row>
        <row r="1140">
          <cell r="D1140" t="str">
            <v/>
          </cell>
        </row>
        <row r="1141">
          <cell r="D1141" t="str">
            <v/>
          </cell>
        </row>
        <row r="1142">
          <cell r="D1142" t="str">
            <v/>
          </cell>
        </row>
        <row r="1143">
          <cell r="D1143" t="str">
            <v/>
          </cell>
        </row>
        <row r="1144">
          <cell r="D1144" t="str">
            <v/>
          </cell>
        </row>
        <row r="1145">
          <cell r="D1145" t="str">
            <v/>
          </cell>
        </row>
        <row r="1146">
          <cell r="D1146" t="str">
            <v/>
          </cell>
        </row>
        <row r="1147">
          <cell r="D1147" t="str">
            <v/>
          </cell>
        </row>
        <row r="1148">
          <cell r="D1148" t="str">
            <v/>
          </cell>
        </row>
        <row r="1149">
          <cell r="D1149" t="str">
            <v/>
          </cell>
        </row>
        <row r="1150">
          <cell r="D1150" t="str">
            <v/>
          </cell>
        </row>
        <row r="1151">
          <cell r="D1151" t="str">
            <v/>
          </cell>
        </row>
        <row r="1152">
          <cell r="D1152" t="str">
            <v/>
          </cell>
        </row>
        <row r="1153">
          <cell r="D1153" t="str">
            <v/>
          </cell>
        </row>
        <row r="1154">
          <cell r="D1154" t="str">
            <v/>
          </cell>
        </row>
        <row r="1155">
          <cell r="D1155" t="str">
            <v/>
          </cell>
        </row>
        <row r="1156">
          <cell r="D1156" t="str">
            <v/>
          </cell>
        </row>
        <row r="1157">
          <cell r="D1157" t="str">
            <v/>
          </cell>
        </row>
        <row r="1158">
          <cell r="D1158" t="str">
            <v/>
          </cell>
        </row>
        <row r="1159">
          <cell r="D1159" t="str">
            <v/>
          </cell>
        </row>
        <row r="1160">
          <cell r="D1160" t="str">
            <v/>
          </cell>
        </row>
        <row r="1161">
          <cell r="D1161" t="str">
            <v/>
          </cell>
        </row>
        <row r="1162">
          <cell r="D1162" t="str">
            <v/>
          </cell>
        </row>
        <row r="1163">
          <cell r="D1163" t="str">
            <v/>
          </cell>
        </row>
        <row r="1164">
          <cell r="D1164" t="str">
            <v/>
          </cell>
        </row>
        <row r="1165">
          <cell r="D1165" t="str">
            <v/>
          </cell>
        </row>
        <row r="1166">
          <cell r="D1166" t="str">
            <v/>
          </cell>
        </row>
        <row r="1167">
          <cell r="D1167" t="str">
            <v/>
          </cell>
        </row>
        <row r="1168">
          <cell r="D1168" t="str">
            <v/>
          </cell>
        </row>
        <row r="1169">
          <cell r="D1169" t="str">
            <v/>
          </cell>
        </row>
        <row r="1170">
          <cell r="D1170" t="str">
            <v/>
          </cell>
        </row>
        <row r="1171">
          <cell r="D1171" t="str">
            <v/>
          </cell>
        </row>
        <row r="1172">
          <cell r="D1172" t="str">
            <v/>
          </cell>
        </row>
        <row r="1173">
          <cell r="D1173" t="str">
            <v/>
          </cell>
        </row>
        <row r="1174">
          <cell r="D1174" t="str">
            <v/>
          </cell>
        </row>
        <row r="1175">
          <cell r="D1175" t="str">
            <v/>
          </cell>
        </row>
        <row r="1176">
          <cell r="D1176" t="str">
            <v/>
          </cell>
        </row>
        <row r="1177">
          <cell r="D1177" t="str">
            <v/>
          </cell>
        </row>
        <row r="1178">
          <cell r="D1178" t="str">
            <v/>
          </cell>
        </row>
        <row r="1179">
          <cell r="D1179" t="str">
            <v/>
          </cell>
        </row>
        <row r="1180">
          <cell r="D1180" t="str">
            <v/>
          </cell>
        </row>
        <row r="1181">
          <cell r="D1181" t="str">
            <v/>
          </cell>
        </row>
        <row r="1182">
          <cell r="D1182" t="str">
            <v/>
          </cell>
        </row>
        <row r="1183">
          <cell r="D1183" t="str">
            <v/>
          </cell>
        </row>
        <row r="1184">
          <cell r="D1184" t="str">
            <v/>
          </cell>
        </row>
        <row r="1185">
          <cell r="D1185" t="str">
            <v/>
          </cell>
        </row>
        <row r="1186">
          <cell r="D1186" t="str">
            <v/>
          </cell>
        </row>
        <row r="1187">
          <cell r="D1187" t="str">
            <v/>
          </cell>
        </row>
        <row r="1188">
          <cell r="D1188" t="str">
            <v/>
          </cell>
        </row>
        <row r="1189">
          <cell r="D1189" t="str">
            <v/>
          </cell>
        </row>
        <row r="1190">
          <cell r="D1190" t="str">
            <v/>
          </cell>
        </row>
        <row r="1191">
          <cell r="D1191" t="str">
            <v/>
          </cell>
        </row>
        <row r="1192">
          <cell r="D1192" t="str">
            <v/>
          </cell>
        </row>
        <row r="1193">
          <cell r="D1193" t="str">
            <v/>
          </cell>
        </row>
        <row r="1194">
          <cell r="D1194" t="str">
            <v/>
          </cell>
        </row>
        <row r="1195">
          <cell r="D1195" t="str">
            <v/>
          </cell>
        </row>
        <row r="1196">
          <cell r="D1196" t="str">
            <v/>
          </cell>
        </row>
        <row r="1197">
          <cell r="D1197" t="str">
            <v/>
          </cell>
        </row>
        <row r="1198">
          <cell r="D1198" t="str">
            <v/>
          </cell>
        </row>
        <row r="1199">
          <cell r="D1199" t="str">
            <v/>
          </cell>
        </row>
        <row r="1200">
          <cell r="D1200" t="str">
            <v/>
          </cell>
        </row>
        <row r="1201">
          <cell r="D1201" t="str">
            <v/>
          </cell>
        </row>
        <row r="1202">
          <cell r="D1202" t="str">
            <v/>
          </cell>
        </row>
        <row r="1203">
          <cell r="D1203" t="str">
            <v/>
          </cell>
        </row>
        <row r="1204">
          <cell r="D1204" t="str">
            <v/>
          </cell>
        </row>
        <row r="1205">
          <cell r="D1205" t="str">
            <v/>
          </cell>
        </row>
        <row r="1206">
          <cell r="D1206" t="str">
            <v/>
          </cell>
        </row>
        <row r="1207">
          <cell r="D1207" t="str">
            <v/>
          </cell>
        </row>
        <row r="1208">
          <cell r="D1208" t="str">
            <v/>
          </cell>
        </row>
        <row r="1209">
          <cell r="D1209" t="str">
            <v/>
          </cell>
        </row>
        <row r="1210">
          <cell r="D1210" t="str">
            <v/>
          </cell>
        </row>
        <row r="1211">
          <cell r="D1211" t="str">
            <v/>
          </cell>
        </row>
        <row r="1212">
          <cell r="D1212" t="str">
            <v/>
          </cell>
        </row>
        <row r="1213">
          <cell r="D1213" t="str">
            <v/>
          </cell>
        </row>
        <row r="1214">
          <cell r="D1214" t="str">
            <v/>
          </cell>
        </row>
        <row r="1215">
          <cell r="D1215" t="str">
            <v/>
          </cell>
        </row>
        <row r="1216">
          <cell r="D1216" t="str">
            <v/>
          </cell>
        </row>
        <row r="1217">
          <cell r="D1217" t="str">
            <v/>
          </cell>
        </row>
        <row r="1218">
          <cell r="D1218" t="str">
            <v/>
          </cell>
        </row>
        <row r="1219">
          <cell r="D1219" t="str">
            <v/>
          </cell>
        </row>
        <row r="1220">
          <cell r="D1220" t="str">
            <v/>
          </cell>
        </row>
        <row r="1221">
          <cell r="D1221" t="str">
            <v/>
          </cell>
        </row>
        <row r="1222">
          <cell r="D1222" t="str">
            <v/>
          </cell>
        </row>
        <row r="1223">
          <cell r="D1223" t="str">
            <v/>
          </cell>
        </row>
        <row r="1224">
          <cell r="D1224" t="str">
            <v/>
          </cell>
        </row>
        <row r="1225">
          <cell r="D1225" t="str">
            <v/>
          </cell>
        </row>
        <row r="1226">
          <cell r="D1226" t="str">
            <v/>
          </cell>
        </row>
        <row r="1227">
          <cell r="D1227" t="str">
            <v/>
          </cell>
        </row>
        <row r="1228">
          <cell r="D1228" t="str">
            <v/>
          </cell>
        </row>
        <row r="1229">
          <cell r="D1229" t="str">
            <v/>
          </cell>
        </row>
        <row r="1230">
          <cell r="D1230" t="str">
            <v/>
          </cell>
        </row>
        <row r="1231">
          <cell r="D1231" t="str">
            <v/>
          </cell>
        </row>
        <row r="1232">
          <cell r="D1232" t="str">
            <v/>
          </cell>
        </row>
        <row r="1233">
          <cell r="D1233" t="str">
            <v/>
          </cell>
        </row>
        <row r="1234">
          <cell r="D1234" t="str">
            <v/>
          </cell>
        </row>
        <row r="1235">
          <cell r="D1235" t="str">
            <v/>
          </cell>
        </row>
        <row r="1236">
          <cell r="D1236" t="str">
            <v/>
          </cell>
        </row>
        <row r="1237">
          <cell r="D1237" t="str">
            <v/>
          </cell>
        </row>
        <row r="1238">
          <cell r="D1238" t="str">
            <v/>
          </cell>
        </row>
        <row r="1239">
          <cell r="D1239" t="str">
            <v/>
          </cell>
        </row>
        <row r="1240">
          <cell r="D1240" t="str">
            <v/>
          </cell>
        </row>
        <row r="1241">
          <cell r="D1241" t="str">
            <v/>
          </cell>
        </row>
        <row r="1242">
          <cell r="D1242" t="str">
            <v/>
          </cell>
        </row>
        <row r="1243">
          <cell r="D1243" t="str">
            <v/>
          </cell>
        </row>
        <row r="1244">
          <cell r="D1244" t="str">
            <v/>
          </cell>
        </row>
        <row r="1245">
          <cell r="D1245" t="str">
            <v/>
          </cell>
        </row>
        <row r="1246">
          <cell r="D1246" t="str">
            <v/>
          </cell>
        </row>
        <row r="1247">
          <cell r="D1247" t="str">
            <v/>
          </cell>
        </row>
        <row r="1248">
          <cell r="D1248" t="str">
            <v/>
          </cell>
        </row>
        <row r="1249">
          <cell r="D1249" t="str">
            <v/>
          </cell>
        </row>
        <row r="1250">
          <cell r="D1250" t="str">
            <v/>
          </cell>
        </row>
        <row r="1251">
          <cell r="D1251" t="str">
            <v/>
          </cell>
        </row>
        <row r="1252">
          <cell r="D1252" t="str">
            <v/>
          </cell>
        </row>
        <row r="1253">
          <cell r="D1253" t="str">
            <v/>
          </cell>
        </row>
        <row r="1254">
          <cell r="D1254" t="str">
            <v/>
          </cell>
        </row>
        <row r="1255">
          <cell r="D1255" t="str">
            <v/>
          </cell>
        </row>
        <row r="1256">
          <cell r="D1256" t="str">
            <v/>
          </cell>
        </row>
        <row r="1257">
          <cell r="D1257" t="str">
            <v/>
          </cell>
        </row>
        <row r="1258">
          <cell r="D1258" t="str">
            <v/>
          </cell>
        </row>
        <row r="1259">
          <cell r="D1259" t="str">
            <v/>
          </cell>
        </row>
        <row r="1260">
          <cell r="D1260" t="str">
            <v/>
          </cell>
        </row>
        <row r="1261">
          <cell r="D1261" t="str">
            <v/>
          </cell>
        </row>
        <row r="1262">
          <cell r="D1262" t="str">
            <v/>
          </cell>
        </row>
        <row r="1263">
          <cell r="D1263" t="str">
            <v/>
          </cell>
        </row>
        <row r="1264">
          <cell r="D1264" t="str">
            <v/>
          </cell>
        </row>
        <row r="1265">
          <cell r="D1265" t="str">
            <v/>
          </cell>
        </row>
        <row r="1266">
          <cell r="D1266" t="str">
            <v/>
          </cell>
        </row>
        <row r="1267">
          <cell r="D1267" t="str">
            <v/>
          </cell>
        </row>
        <row r="1268">
          <cell r="D1268" t="str">
            <v/>
          </cell>
        </row>
        <row r="1269">
          <cell r="D1269" t="str">
            <v/>
          </cell>
        </row>
        <row r="1270">
          <cell r="D1270" t="str">
            <v/>
          </cell>
        </row>
        <row r="1271">
          <cell r="D1271" t="str">
            <v/>
          </cell>
        </row>
        <row r="1272">
          <cell r="D1272" t="str">
            <v/>
          </cell>
        </row>
        <row r="1273">
          <cell r="D1273" t="str">
            <v/>
          </cell>
        </row>
        <row r="1274">
          <cell r="D1274" t="str">
            <v/>
          </cell>
        </row>
        <row r="1275">
          <cell r="D1275" t="str">
            <v/>
          </cell>
        </row>
        <row r="1276">
          <cell r="D1276" t="str">
            <v/>
          </cell>
        </row>
        <row r="1277">
          <cell r="D1277" t="str">
            <v/>
          </cell>
        </row>
        <row r="1278">
          <cell r="D1278" t="str">
            <v/>
          </cell>
        </row>
        <row r="1279">
          <cell r="D1279" t="str">
            <v/>
          </cell>
        </row>
        <row r="1280">
          <cell r="D1280" t="str">
            <v/>
          </cell>
        </row>
        <row r="1281">
          <cell r="D1281" t="str">
            <v/>
          </cell>
        </row>
        <row r="1282">
          <cell r="D1282" t="str">
            <v/>
          </cell>
        </row>
        <row r="1283">
          <cell r="D1283" t="str">
            <v/>
          </cell>
        </row>
        <row r="1284">
          <cell r="D1284" t="str">
            <v/>
          </cell>
        </row>
        <row r="1285">
          <cell r="D1285" t="str">
            <v/>
          </cell>
        </row>
        <row r="1286">
          <cell r="D1286" t="str">
            <v/>
          </cell>
        </row>
        <row r="1287">
          <cell r="D1287" t="str">
            <v/>
          </cell>
        </row>
        <row r="1288">
          <cell r="D1288" t="str">
            <v/>
          </cell>
        </row>
        <row r="1289">
          <cell r="D1289" t="str">
            <v/>
          </cell>
        </row>
        <row r="1290">
          <cell r="D1290" t="str">
            <v/>
          </cell>
        </row>
        <row r="1291">
          <cell r="D1291" t="str">
            <v/>
          </cell>
        </row>
        <row r="1292">
          <cell r="D1292" t="str">
            <v/>
          </cell>
        </row>
        <row r="1293">
          <cell r="D1293" t="str">
            <v/>
          </cell>
        </row>
        <row r="1294">
          <cell r="D1294" t="str">
            <v/>
          </cell>
        </row>
        <row r="1295">
          <cell r="D1295" t="str">
            <v/>
          </cell>
        </row>
        <row r="1296">
          <cell r="D1296" t="str">
            <v/>
          </cell>
        </row>
        <row r="1297">
          <cell r="D1297" t="str">
            <v/>
          </cell>
        </row>
        <row r="1298">
          <cell r="D1298" t="str">
            <v/>
          </cell>
        </row>
        <row r="1299">
          <cell r="D1299" t="str">
            <v/>
          </cell>
        </row>
        <row r="1300">
          <cell r="D1300" t="str">
            <v/>
          </cell>
        </row>
        <row r="1301">
          <cell r="D1301" t="str">
            <v/>
          </cell>
        </row>
        <row r="1302">
          <cell r="D1302" t="str">
            <v/>
          </cell>
        </row>
        <row r="1303">
          <cell r="D1303" t="str">
            <v/>
          </cell>
        </row>
        <row r="1304">
          <cell r="D1304" t="str">
            <v/>
          </cell>
        </row>
        <row r="1305">
          <cell r="D1305" t="str">
            <v/>
          </cell>
        </row>
        <row r="1306">
          <cell r="D1306" t="str">
            <v/>
          </cell>
        </row>
        <row r="1307">
          <cell r="D1307" t="str">
            <v/>
          </cell>
        </row>
        <row r="1308">
          <cell r="D1308" t="str">
            <v/>
          </cell>
        </row>
        <row r="1309">
          <cell r="D1309" t="str">
            <v/>
          </cell>
        </row>
        <row r="1310">
          <cell r="D1310" t="str">
            <v/>
          </cell>
        </row>
        <row r="1311">
          <cell r="D1311" t="str">
            <v/>
          </cell>
        </row>
        <row r="1312">
          <cell r="D1312" t="str">
            <v/>
          </cell>
        </row>
        <row r="1313">
          <cell r="D1313" t="str">
            <v/>
          </cell>
        </row>
        <row r="1314">
          <cell r="D1314" t="str">
            <v/>
          </cell>
        </row>
        <row r="1315">
          <cell r="D1315" t="str">
            <v/>
          </cell>
        </row>
        <row r="1316">
          <cell r="D1316" t="str">
            <v/>
          </cell>
        </row>
        <row r="1317">
          <cell r="D1317" t="str">
            <v/>
          </cell>
        </row>
        <row r="1318">
          <cell r="D1318" t="str">
            <v/>
          </cell>
        </row>
        <row r="1319">
          <cell r="D1319" t="str">
            <v/>
          </cell>
        </row>
        <row r="1320">
          <cell r="D1320" t="str">
            <v/>
          </cell>
        </row>
        <row r="1321">
          <cell r="D1321" t="str">
            <v/>
          </cell>
        </row>
        <row r="1322">
          <cell r="D1322" t="str">
            <v/>
          </cell>
        </row>
        <row r="1323">
          <cell r="D1323" t="str">
            <v/>
          </cell>
        </row>
        <row r="1324">
          <cell r="D1324" t="str">
            <v/>
          </cell>
        </row>
        <row r="1325">
          <cell r="D1325" t="str">
            <v/>
          </cell>
        </row>
        <row r="1326">
          <cell r="D1326" t="str">
            <v/>
          </cell>
        </row>
        <row r="1327">
          <cell r="D1327" t="str">
            <v/>
          </cell>
        </row>
        <row r="1328">
          <cell r="D1328" t="str">
            <v/>
          </cell>
        </row>
        <row r="1329">
          <cell r="D1329" t="str">
            <v/>
          </cell>
        </row>
        <row r="1330">
          <cell r="D1330" t="str">
            <v/>
          </cell>
        </row>
        <row r="1331">
          <cell r="D1331" t="str">
            <v/>
          </cell>
        </row>
        <row r="1332">
          <cell r="D1332" t="str">
            <v/>
          </cell>
        </row>
        <row r="1333">
          <cell r="D1333" t="str">
            <v/>
          </cell>
        </row>
        <row r="1334">
          <cell r="D1334" t="str">
            <v/>
          </cell>
        </row>
        <row r="1335">
          <cell r="D1335" t="str">
            <v/>
          </cell>
        </row>
        <row r="1336">
          <cell r="D1336" t="str">
            <v/>
          </cell>
        </row>
        <row r="1337">
          <cell r="D1337" t="str">
            <v/>
          </cell>
        </row>
        <row r="1338">
          <cell r="D1338" t="str">
            <v/>
          </cell>
        </row>
        <row r="1339">
          <cell r="D1339" t="str">
            <v/>
          </cell>
        </row>
        <row r="1340">
          <cell r="D1340" t="str">
            <v/>
          </cell>
        </row>
        <row r="1341">
          <cell r="D1341" t="str">
            <v/>
          </cell>
        </row>
        <row r="1342">
          <cell r="D1342" t="str">
            <v/>
          </cell>
        </row>
        <row r="1343">
          <cell r="D1343" t="str">
            <v/>
          </cell>
        </row>
        <row r="1344">
          <cell r="D1344" t="str">
            <v/>
          </cell>
        </row>
        <row r="1345">
          <cell r="D1345" t="str">
            <v/>
          </cell>
        </row>
        <row r="1346">
          <cell r="D1346" t="str">
            <v/>
          </cell>
        </row>
        <row r="1347">
          <cell r="D1347" t="str">
            <v/>
          </cell>
        </row>
        <row r="1348">
          <cell r="D1348" t="str">
            <v/>
          </cell>
        </row>
        <row r="1349">
          <cell r="D1349" t="str">
            <v/>
          </cell>
        </row>
        <row r="1350">
          <cell r="D1350" t="str">
            <v/>
          </cell>
        </row>
        <row r="1351">
          <cell r="D1351" t="str">
            <v/>
          </cell>
        </row>
        <row r="1352">
          <cell r="D1352" t="str">
            <v/>
          </cell>
        </row>
        <row r="1353">
          <cell r="D1353" t="str">
            <v/>
          </cell>
        </row>
        <row r="1354">
          <cell r="D1354" t="str">
            <v/>
          </cell>
        </row>
        <row r="1355">
          <cell r="D1355" t="str">
            <v/>
          </cell>
        </row>
        <row r="1356">
          <cell r="D1356" t="str">
            <v/>
          </cell>
        </row>
        <row r="1357">
          <cell r="D1357" t="str">
            <v/>
          </cell>
        </row>
        <row r="1358">
          <cell r="D1358" t="str">
            <v/>
          </cell>
        </row>
        <row r="1359">
          <cell r="D1359" t="str">
            <v/>
          </cell>
        </row>
        <row r="1360">
          <cell r="D1360" t="str">
            <v/>
          </cell>
        </row>
        <row r="1361">
          <cell r="D1361" t="str">
            <v/>
          </cell>
        </row>
        <row r="1362">
          <cell r="D1362" t="str">
            <v/>
          </cell>
        </row>
        <row r="1363">
          <cell r="D1363" t="str">
            <v/>
          </cell>
        </row>
        <row r="1364">
          <cell r="D1364" t="str">
            <v/>
          </cell>
        </row>
        <row r="1365">
          <cell r="D1365" t="str">
            <v/>
          </cell>
        </row>
        <row r="1366">
          <cell r="D1366" t="str">
            <v/>
          </cell>
        </row>
        <row r="1367">
          <cell r="D1367" t="str">
            <v/>
          </cell>
        </row>
        <row r="1368">
          <cell r="D1368" t="str">
            <v/>
          </cell>
        </row>
        <row r="1369">
          <cell r="D1369" t="str">
            <v/>
          </cell>
        </row>
        <row r="1370">
          <cell r="D1370" t="str">
            <v/>
          </cell>
        </row>
        <row r="1371">
          <cell r="D1371" t="str">
            <v/>
          </cell>
        </row>
        <row r="1372">
          <cell r="D1372" t="str">
            <v/>
          </cell>
        </row>
        <row r="1373">
          <cell r="D1373" t="str">
            <v/>
          </cell>
        </row>
        <row r="1374">
          <cell r="D1374" t="str">
            <v/>
          </cell>
        </row>
        <row r="1375">
          <cell r="D1375" t="str">
            <v/>
          </cell>
        </row>
        <row r="1376">
          <cell r="D1376" t="str">
            <v/>
          </cell>
        </row>
        <row r="1377">
          <cell r="D1377" t="str">
            <v/>
          </cell>
        </row>
        <row r="1378">
          <cell r="D1378" t="str">
            <v/>
          </cell>
        </row>
        <row r="1379">
          <cell r="D1379" t="str">
            <v/>
          </cell>
        </row>
        <row r="1380">
          <cell r="D1380" t="str">
            <v/>
          </cell>
        </row>
        <row r="1381">
          <cell r="D1381" t="str">
            <v/>
          </cell>
        </row>
        <row r="1382">
          <cell r="D1382" t="str">
            <v/>
          </cell>
        </row>
        <row r="1383">
          <cell r="D1383" t="str">
            <v/>
          </cell>
        </row>
        <row r="1384">
          <cell r="D1384" t="str">
            <v/>
          </cell>
        </row>
        <row r="1385">
          <cell r="D1385" t="str">
            <v/>
          </cell>
        </row>
        <row r="1386">
          <cell r="D1386" t="str">
            <v/>
          </cell>
        </row>
        <row r="1387">
          <cell r="D1387" t="str">
            <v/>
          </cell>
        </row>
        <row r="1388">
          <cell r="D1388" t="str">
            <v/>
          </cell>
        </row>
        <row r="1389">
          <cell r="D1389" t="str">
            <v/>
          </cell>
        </row>
        <row r="1390">
          <cell r="D1390" t="str">
            <v/>
          </cell>
        </row>
        <row r="1391">
          <cell r="D1391" t="str">
            <v/>
          </cell>
        </row>
        <row r="1392">
          <cell r="D1392" t="str">
            <v/>
          </cell>
        </row>
        <row r="1393">
          <cell r="D1393" t="str">
            <v/>
          </cell>
        </row>
        <row r="1394">
          <cell r="D1394" t="str">
            <v/>
          </cell>
        </row>
        <row r="1395">
          <cell r="D1395" t="str">
            <v/>
          </cell>
        </row>
        <row r="1396">
          <cell r="D1396" t="str">
            <v/>
          </cell>
        </row>
        <row r="1397">
          <cell r="D1397" t="str">
            <v/>
          </cell>
        </row>
        <row r="1398">
          <cell r="D1398" t="str">
            <v/>
          </cell>
        </row>
        <row r="1399">
          <cell r="D1399" t="str">
            <v/>
          </cell>
        </row>
        <row r="1400">
          <cell r="D1400" t="str">
            <v/>
          </cell>
        </row>
        <row r="1401">
          <cell r="D1401" t="str">
            <v/>
          </cell>
        </row>
        <row r="1402">
          <cell r="D1402" t="str">
            <v/>
          </cell>
        </row>
        <row r="1403">
          <cell r="D1403" t="str">
            <v/>
          </cell>
        </row>
        <row r="1404">
          <cell r="D1404" t="str">
            <v/>
          </cell>
        </row>
        <row r="1405">
          <cell r="D1405" t="str">
            <v/>
          </cell>
        </row>
        <row r="1406">
          <cell r="D1406" t="str">
            <v/>
          </cell>
        </row>
        <row r="1407">
          <cell r="D1407" t="str">
            <v/>
          </cell>
        </row>
        <row r="1408">
          <cell r="D1408" t="str">
            <v/>
          </cell>
        </row>
        <row r="1409">
          <cell r="D1409" t="str">
            <v/>
          </cell>
        </row>
        <row r="1410">
          <cell r="D1410" t="str">
            <v/>
          </cell>
        </row>
        <row r="1411">
          <cell r="D1411" t="str">
            <v/>
          </cell>
        </row>
        <row r="1412">
          <cell r="D1412" t="str">
            <v/>
          </cell>
        </row>
        <row r="1413">
          <cell r="D1413" t="str">
            <v/>
          </cell>
        </row>
        <row r="1414">
          <cell r="D1414" t="str">
            <v/>
          </cell>
        </row>
        <row r="1415">
          <cell r="D1415" t="str">
            <v/>
          </cell>
        </row>
        <row r="1416">
          <cell r="D1416" t="str">
            <v/>
          </cell>
        </row>
        <row r="1417">
          <cell r="D1417" t="str">
            <v/>
          </cell>
        </row>
        <row r="1418">
          <cell r="D1418" t="str">
            <v/>
          </cell>
        </row>
        <row r="1419">
          <cell r="D1419" t="str">
            <v/>
          </cell>
        </row>
        <row r="1420">
          <cell r="D1420" t="str">
            <v/>
          </cell>
        </row>
        <row r="1421">
          <cell r="D1421" t="str">
            <v/>
          </cell>
        </row>
        <row r="1422">
          <cell r="D1422" t="str">
            <v/>
          </cell>
        </row>
        <row r="1423">
          <cell r="D1423" t="str">
            <v/>
          </cell>
        </row>
        <row r="1424">
          <cell r="D1424" t="str">
            <v/>
          </cell>
        </row>
        <row r="1425">
          <cell r="D1425" t="str">
            <v/>
          </cell>
        </row>
        <row r="1426">
          <cell r="D1426" t="str">
            <v/>
          </cell>
        </row>
        <row r="1427">
          <cell r="D1427" t="str">
            <v/>
          </cell>
        </row>
        <row r="1428">
          <cell r="D1428" t="str">
            <v/>
          </cell>
        </row>
        <row r="1429">
          <cell r="D1429" t="str">
            <v/>
          </cell>
        </row>
        <row r="1430">
          <cell r="D1430" t="str">
            <v/>
          </cell>
        </row>
        <row r="1431">
          <cell r="D1431" t="str">
            <v/>
          </cell>
        </row>
        <row r="1432">
          <cell r="D1432" t="str">
            <v/>
          </cell>
        </row>
        <row r="1433">
          <cell r="D1433" t="str">
            <v/>
          </cell>
        </row>
        <row r="1434">
          <cell r="D1434" t="str">
            <v/>
          </cell>
        </row>
        <row r="1435">
          <cell r="D1435" t="str">
            <v/>
          </cell>
        </row>
        <row r="1436">
          <cell r="D1436" t="str">
            <v/>
          </cell>
        </row>
        <row r="1437">
          <cell r="D1437" t="str">
            <v/>
          </cell>
        </row>
        <row r="1438">
          <cell r="D1438" t="str">
            <v/>
          </cell>
        </row>
        <row r="1439">
          <cell r="D1439" t="str">
            <v/>
          </cell>
        </row>
        <row r="1440">
          <cell r="D1440" t="str">
            <v/>
          </cell>
        </row>
        <row r="1441">
          <cell r="D1441" t="str">
            <v/>
          </cell>
        </row>
        <row r="1442">
          <cell r="D1442" t="str">
            <v/>
          </cell>
        </row>
        <row r="1443">
          <cell r="D1443" t="str">
            <v/>
          </cell>
        </row>
        <row r="1444">
          <cell r="D1444" t="str">
            <v/>
          </cell>
        </row>
        <row r="1445">
          <cell r="D1445" t="str">
            <v/>
          </cell>
        </row>
        <row r="1446">
          <cell r="D1446" t="str">
            <v/>
          </cell>
        </row>
        <row r="1447">
          <cell r="D1447" t="str">
            <v/>
          </cell>
        </row>
        <row r="1448">
          <cell r="D1448" t="str">
            <v/>
          </cell>
        </row>
        <row r="1449">
          <cell r="D1449" t="str">
            <v/>
          </cell>
        </row>
        <row r="1450">
          <cell r="D1450" t="str">
            <v/>
          </cell>
        </row>
        <row r="1451">
          <cell r="D1451" t="str">
            <v/>
          </cell>
        </row>
        <row r="1452">
          <cell r="D1452" t="str">
            <v/>
          </cell>
        </row>
        <row r="1453">
          <cell r="D1453" t="str">
            <v/>
          </cell>
        </row>
        <row r="1454">
          <cell r="D1454" t="str">
            <v/>
          </cell>
        </row>
        <row r="1455">
          <cell r="D1455" t="str">
            <v/>
          </cell>
        </row>
        <row r="1456">
          <cell r="D1456" t="str">
            <v/>
          </cell>
        </row>
        <row r="1457">
          <cell r="D1457" t="str">
            <v/>
          </cell>
        </row>
        <row r="1458">
          <cell r="D1458" t="str">
            <v/>
          </cell>
        </row>
        <row r="1459">
          <cell r="D1459" t="str">
            <v/>
          </cell>
        </row>
        <row r="1460">
          <cell r="D1460" t="str">
            <v/>
          </cell>
        </row>
        <row r="1461">
          <cell r="D1461" t="str">
            <v/>
          </cell>
        </row>
        <row r="1462">
          <cell r="D1462" t="str">
            <v/>
          </cell>
        </row>
        <row r="1463">
          <cell r="D1463" t="str">
            <v/>
          </cell>
        </row>
        <row r="1464">
          <cell r="D1464" t="str">
            <v/>
          </cell>
        </row>
        <row r="1465">
          <cell r="D1465" t="str">
            <v/>
          </cell>
        </row>
        <row r="1466">
          <cell r="D1466" t="str">
            <v/>
          </cell>
        </row>
        <row r="1467">
          <cell r="D1467" t="str">
            <v/>
          </cell>
        </row>
        <row r="1468">
          <cell r="D1468" t="str">
            <v/>
          </cell>
        </row>
        <row r="1469">
          <cell r="D1469" t="str">
            <v/>
          </cell>
        </row>
        <row r="1470">
          <cell r="D1470" t="str">
            <v/>
          </cell>
        </row>
        <row r="1471">
          <cell r="D1471" t="str">
            <v/>
          </cell>
        </row>
        <row r="1472">
          <cell r="D1472" t="str">
            <v/>
          </cell>
        </row>
        <row r="1473">
          <cell r="D1473" t="str">
            <v/>
          </cell>
        </row>
        <row r="1474">
          <cell r="D1474" t="str">
            <v/>
          </cell>
        </row>
        <row r="1475">
          <cell r="D1475" t="str">
            <v/>
          </cell>
        </row>
        <row r="1476">
          <cell r="D1476" t="str">
            <v/>
          </cell>
        </row>
        <row r="1477">
          <cell r="D1477" t="str">
            <v/>
          </cell>
        </row>
        <row r="1478">
          <cell r="D1478" t="str">
            <v/>
          </cell>
        </row>
        <row r="1479">
          <cell r="D1479" t="str">
            <v/>
          </cell>
        </row>
        <row r="1480">
          <cell r="D1480" t="str">
            <v/>
          </cell>
        </row>
        <row r="1481">
          <cell r="D1481" t="str">
            <v/>
          </cell>
        </row>
        <row r="1482">
          <cell r="D1482" t="str">
            <v/>
          </cell>
        </row>
        <row r="1483">
          <cell r="D1483" t="str">
            <v/>
          </cell>
        </row>
        <row r="1484">
          <cell r="D1484" t="str">
            <v/>
          </cell>
        </row>
        <row r="1485">
          <cell r="D1485" t="str">
            <v/>
          </cell>
        </row>
        <row r="1486">
          <cell r="D1486" t="str">
            <v/>
          </cell>
        </row>
        <row r="1487">
          <cell r="D1487" t="str">
            <v/>
          </cell>
        </row>
        <row r="1488">
          <cell r="D1488" t="str">
            <v/>
          </cell>
        </row>
        <row r="1489">
          <cell r="D1489" t="str">
            <v/>
          </cell>
        </row>
        <row r="1490">
          <cell r="D1490" t="str">
            <v/>
          </cell>
        </row>
        <row r="1491">
          <cell r="D1491" t="str">
            <v/>
          </cell>
        </row>
        <row r="1492">
          <cell r="D1492" t="str">
            <v/>
          </cell>
        </row>
        <row r="1493">
          <cell r="D1493" t="str">
            <v/>
          </cell>
        </row>
        <row r="1494">
          <cell r="D1494" t="str">
            <v/>
          </cell>
        </row>
        <row r="1495">
          <cell r="D1495" t="str">
            <v/>
          </cell>
        </row>
        <row r="1496">
          <cell r="D1496" t="str">
            <v/>
          </cell>
        </row>
        <row r="1497">
          <cell r="D1497" t="str">
            <v/>
          </cell>
        </row>
        <row r="1498">
          <cell r="D1498" t="str">
            <v/>
          </cell>
        </row>
        <row r="1499">
          <cell r="D1499" t="str">
            <v/>
          </cell>
        </row>
        <row r="1500">
          <cell r="D1500" t="str">
            <v/>
          </cell>
        </row>
        <row r="1501">
          <cell r="D1501" t="str">
            <v/>
          </cell>
        </row>
        <row r="1502">
          <cell r="D1502" t="str">
            <v/>
          </cell>
        </row>
        <row r="1503">
          <cell r="D1503" t="str">
            <v/>
          </cell>
        </row>
        <row r="1504">
          <cell r="D1504" t="str">
            <v/>
          </cell>
        </row>
        <row r="1505">
          <cell r="D1505" t="str">
            <v/>
          </cell>
        </row>
        <row r="1506">
          <cell r="D1506" t="str">
            <v/>
          </cell>
        </row>
        <row r="1507">
          <cell r="D1507" t="str">
            <v/>
          </cell>
        </row>
        <row r="1508">
          <cell r="D1508" t="str">
            <v/>
          </cell>
        </row>
        <row r="1509">
          <cell r="D1509" t="str">
            <v/>
          </cell>
        </row>
        <row r="1510">
          <cell r="D1510" t="str">
            <v/>
          </cell>
        </row>
        <row r="1511">
          <cell r="D1511" t="str">
            <v/>
          </cell>
        </row>
        <row r="1512">
          <cell r="D1512" t="str">
            <v/>
          </cell>
        </row>
        <row r="1513">
          <cell r="D1513" t="str">
            <v/>
          </cell>
        </row>
        <row r="1514">
          <cell r="D1514" t="str">
            <v/>
          </cell>
        </row>
        <row r="1515">
          <cell r="D1515" t="str">
            <v/>
          </cell>
        </row>
        <row r="1516">
          <cell r="D1516" t="str">
            <v/>
          </cell>
        </row>
        <row r="1517">
          <cell r="D1517" t="str">
            <v/>
          </cell>
        </row>
        <row r="1518">
          <cell r="D1518" t="str">
            <v/>
          </cell>
        </row>
        <row r="1519">
          <cell r="D1519" t="str">
            <v/>
          </cell>
        </row>
        <row r="1520">
          <cell r="D1520" t="str">
            <v/>
          </cell>
        </row>
        <row r="1521">
          <cell r="D1521" t="str">
            <v/>
          </cell>
        </row>
        <row r="1522">
          <cell r="D1522" t="str">
            <v/>
          </cell>
        </row>
        <row r="1523">
          <cell r="D1523" t="str">
            <v/>
          </cell>
        </row>
        <row r="1524">
          <cell r="D1524" t="str">
            <v/>
          </cell>
        </row>
        <row r="1525">
          <cell r="D1525" t="str">
            <v/>
          </cell>
        </row>
        <row r="1526">
          <cell r="D1526" t="str">
            <v/>
          </cell>
        </row>
        <row r="1527">
          <cell r="D1527" t="str">
            <v/>
          </cell>
        </row>
        <row r="1528">
          <cell r="D1528" t="str">
            <v/>
          </cell>
        </row>
        <row r="1529">
          <cell r="D1529" t="str">
            <v/>
          </cell>
        </row>
        <row r="1530">
          <cell r="D1530" t="str">
            <v/>
          </cell>
        </row>
        <row r="1531">
          <cell r="D1531" t="str">
            <v/>
          </cell>
        </row>
        <row r="1532">
          <cell r="D1532" t="str">
            <v/>
          </cell>
        </row>
        <row r="1533">
          <cell r="D1533" t="str">
            <v/>
          </cell>
        </row>
        <row r="1534">
          <cell r="D1534" t="str">
            <v/>
          </cell>
        </row>
        <row r="1535">
          <cell r="D1535" t="str">
            <v/>
          </cell>
        </row>
        <row r="1536">
          <cell r="D1536" t="str">
            <v/>
          </cell>
        </row>
        <row r="1537">
          <cell r="D1537" t="str">
            <v/>
          </cell>
        </row>
        <row r="1538">
          <cell r="D1538" t="str">
            <v/>
          </cell>
        </row>
        <row r="1539">
          <cell r="D1539" t="str">
            <v/>
          </cell>
        </row>
        <row r="1540">
          <cell r="D1540" t="str">
            <v/>
          </cell>
        </row>
        <row r="1541">
          <cell r="D1541" t="str">
            <v/>
          </cell>
        </row>
        <row r="1542">
          <cell r="D1542" t="str">
            <v/>
          </cell>
        </row>
        <row r="1543">
          <cell r="D1543" t="str">
            <v/>
          </cell>
        </row>
        <row r="1544">
          <cell r="D1544" t="str">
            <v/>
          </cell>
        </row>
        <row r="1545">
          <cell r="D1545" t="str">
            <v/>
          </cell>
        </row>
        <row r="1546">
          <cell r="D1546" t="str">
            <v/>
          </cell>
        </row>
        <row r="1547">
          <cell r="D1547" t="str">
            <v/>
          </cell>
        </row>
        <row r="1548">
          <cell r="D1548" t="str">
            <v/>
          </cell>
        </row>
        <row r="1549">
          <cell r="D1549" t="str">
            <v/>
          </cell>
        </row>
        <row r="1550">
          <cell r="D1550" t="str">
            <v/>
          </cell>
        </row>
        <row r="1551">
          <cell r="D1551" t="str">
            <v/>
          </cell>
        </row>
        <row r="1552">
          <cell r="D1552" t="str">
            <v/>
          </cell>
        </row>
        <row r="1553">
          <cell r="D1553" t="str">
            <v/>
          </cell>
        </row>
        <row r="1554">
          <cell r="D1554" t="str">
            <v/>
          </cell>
        </row>
        <row r="1555">
          <cell r="D1555" t="str">
            <v/>
          </cell>
        </row>
        <row r="1556">
          <cell r="D1556" t="str">
            <v/>
          </cell>
        </row>
        <row r="1557">
          <cell r="D1557" t="str">
            <v/>
          </cell>
        </row>
        <row r="1558">
          <cell r="D1558" t="str">
            <v/>
          </cell>
        </row>
        <row r="1559">
          <cell r="D1559" t="str">
            <v/>
          </cell>
        </row>
        <row r="1560">
          <cell r="D1560" t="str">
            <v/>
          </cell>
        </row>
        <row r="1561">
          <cell r="D1561" t="str">
            <v/>
          </cell>
        </row>
        <row r="1562">
          <cell r="D1562" t="str">
            <v/>
          </cell>
        </row>
        <row r="1563">
          <cell r="D1563" t="str">
            <v/>
          </cell>
        </row>
        <row r="1564">
          <cell r="D1564" t="str">
            <v/>
          </cell>
        </row>
        <row r="1565">
          <cell r="D1565" t="str">
            <v/>
          </cell>
        </row>
        <row r="1566">
          <cell r="D1566" t="str">
            <v/>
          </cell>
        </row>
        <row r="1567">
          <cell r="D1567" t="str">
            <v/>
          </cell>
        </row>
        <row r="1568">
          <cell r="D1568" t="str">
            <v/>
          </cell>
        </row>
        <row r="1569">
          <cell r="D1569" t="str">
            <v/>
          </cell>
        </row>
        <row r="1570">
          <cell r="D1570" t="str">
            <v/>
          </cell>
        </row>
        <row r="1571">
          <cell r="D1571" t="str">
            <v/>
          </cell>
        </row>
        <row r="1572">
          <cell r="D1572" t="str">
            <v/>
          </cell>
        </row>
        <row r="1573">
          <cell r="D1573" t="str">
            <v/>
          </cell>
        </row>
        <row r="1574">
          <cell r="D1574" t="str">
            <v/>
          </cell>
        </row>
        <row r="1575">
          <cell r="D1575" t="str">
            <v/>
          </cell>
        </row>
        <row r="1576">
          <cell r="D1576" t="str">
            <v/>
          </cell>
        </row>
        <row r="1577">
          <cell r="D1577" t="str">
            <v/>
          </cell>
        </row>
        <row r="1578">
          <cell r="D1578" t="str">
            <v/>
          </cell>
        </row>
        <row r="1579">
          <cell r="D1579" t="str">
            <v/>
          </cell>
        </row>
        <row r="1580">
          <cell r="D1580" t="str">
            <v/>
          </cell>
        </row>
        <row r="1581">
          <cell r="D1581" t="str">
            <v/>
          </cell>
        </row>
        <row r="1582">
          <cell r="D1582" t="str">
            <v/>
          </cell>
        </row>
        <row r="1583">
          <cell r="D1583" t="str">
            <v/>
          </cell>
        </row>
        <row r="1584">
          <cell r="D1584" t="str">
            <v/>
          </cell>
        </row>
        <row r="1585">
          <cell r="D1585" t="str">
            <v/>
          </cell>
        </row>
        <row r="1586">
          <cell r="D1586" t="str">
            <v/>
          </cell>
        </row>
        <row r="1587">
          <cell r="D1587" t="str">
            <v/>
          </cell>
        </row>
        <row r="1588">
          <cell r="D1588" t="str">
            <v/>
          </cell>
        </row>
        <row r="1589">
          <cell r="D1589" t="str">
            <v/>
          </cell>
        </row>
        <row r="1590">
          <cell r="D1590" t="str">
            <v/>
          </cell>
        </row>
        <row r="1591">
          <cell r="D1591" t="str">
            <v/>
          </cell>
        </row>
        <row r="1592">
          <cell r="D1592" t="str">
            <v/>
          </cell>
        </row>
        <row r="1593">
          <cell r="D1593" t="str">
            <v/>
          </cell>
        </row>
        <row r="1594">
          <cell r="D1594" t="str">
            <v/>
          </cell>
        </row>
        <row r="1595">
          <cell r="D1595" t="str">
            <v/>
          </cell>
        </row>
        <row r="1596">
          <cell r="D1596" t="str">
            <v/>
          </cell>
        </row>
        <row r="1597">
          <cell r="D1597" t="str">
            <v/>
          </cell>
        </row>
        <row r="1598">
          <cell r="D1598" t="str">
            <v/>
          </cell>
        </row>
        <row r="1599">
          <cell r="D1599" t="str">
            <v/>
          </cell>
        </row>
        <row r="1600">
          <cell r="D1600" t="str">
            <v/>
          </cell>
        </row>
        <row r="1601">
          <cell r="D1601" t="str">
            <v/>
          </cell>
        </row>
        <row r="1602">
          <cell r="D1602" t="str">
            <v/>
          </cell>
        </row>
        <row r="1603">
          <cell r="D1603" t="str">
            <v/>
          </cell>
        </row>
        <row r="1604">
          <cell r="D1604" t="str">
            <v/>
          </cell>
        </row>
        <row r="1605">
          <cell r="D1605" t="str">
            <v/>
          </cell>
        </row>
        <row r="1606">
          <cell r="D1606" t="str">
            <v/>
          </cell>
        </row>
        <row r="1607">
          <cell r="D1607" t="str">
            <v/>
          </cell>
        </row>
        <row r="1608">
          <cell r="D1608" t="str">
            <v/>
          </cell>
        </row>
        <row r="1609">
          <cell r="D1609" t="str">
            <v/>
          </cell>
        </row>
        <row r="1610">
          <cell r="D1610" t="str">
            <v/>
          </cell>
        </row>
        <row r="1611">
          <cell r="D1611" t="str">
            <v/>
          </cell>
        </row>
        <row r="1612">
          <cell r="D1612" t="str">
            <v/>
          </cell>
        </row>
        <row r="1613">
          <cell r="D1613" t="str">
            <v/>
          </cell>
        </row>
        <row r="1614">
          <cell r="D1614" t="str">
            <v/>
          </cell>
        </row>
        <row r="1615">
          <cell r="D1615" t="str">
            <v/>
          </cell>
        </row>
        <row r="1616">
          <cell r="D1616" t="str">
            <v/>
          </cell>
        </row>
        <row r="1617">
          <cell r="D1617" t="str">
            <v/>
          </cell>
        </row>
        <row r="1618">
          <cell r="D1618" t="str">
            <v/>
          </cell>
        </row>
        <row r="1619">
          <cell r="D1619" t="str">
            <v/>
          </cell>
        </row>
        <row r="1620">
          <cell r="D1620" t="str">
            <v/>
          </cell>
        </row>
        <row r="1621">
          <cell r="D1621" t="str">
            <v/>
          </cell>
        </row>
        <row r="1622">
          <cell r="D1622" t="str">
            <v/>
          </cell>
        </row>
        <row r="1623">
          <cell r="D1623" t="str">
            <v/>
          </cell>
        </row>
        <row r="1624">
          <cell r="D1624" t="str">
            <v/>
          </cell>
        </row>
        <row r="1625">
          <cell r="D1625" t="str">
            <v/>
          </cell>
        </row>
        <row r="1626">
          <cell r="D1626" t="str">
            <v/>
          </cell>
        </row>
        <row r="1627">
          <cell r="D1627" t="str">
            <v/>
          </cell>
        </row>
        <row r="1628">
          <cell r="D1628" t="str">
            <v/>
          </cell>
        </row>
        <row r="1629">
          <cell r="D1629" t="str">
            <v/>
          </cell>
        </row>
        <row r="1630">
          <cell r="D1630" t="str">
            <v/>
          </cell>
        </row>
        <row r="1631">
          <cell r="D1631" t="str">
            <v/>
          </cell>
        </row>
        <row r="1632">
          <cell r="D1632" t="str">
            <v/>
          </cell>
        </row>
        <row r="1633">
          <cell r="D1633" t="str">
            <v/>
          </cell>
        </row>
        <row r="1634">
          <cell r="D1634" t="str">
            <v/>
          </cell>
        </row>
        <row r="1635">
          <cell r="D1635" t="str">
            <v/>
          </cell>
        </row>
        <row r="1636">
          <cell r="D1636" t="str">
            <v/>
          </cell>
        </row>
        <row r="1637">
          <cell r="D1637" t="str">
            <v/>
          </cell>
        </row>
        <row r="1638">
          <cell r="D1638" t="str">
            <v/>
          </cell>
        </row>
        <row r="1639">
          <cell r="D1639" t="str">
            <v/>
          </cell>
        </row>
        <row r="1640">
          <cell r="D1640" t="str">
            <v/>
          </cell>
        </row>
        <row r="1641">
          <cell r="D1641" t="str">
            <v/>
          </cell>
        </row>
        <row r="1642">
          <cell r="D1642" t="str">
            <v/>
          </cell>
        </row>
        <row r="1643">
          <cell r="D1643" t="str">
            <v/>
          </cell>
        </row>
        <row r="1644">
          <cell r="D1644" t="str">
            <v/>
          </cell>
        </row>
        <row r="1645">
          <cell r="D1645" t="str">
            <v/>
          </cell>
        </row>
        <row r="1646">
          <cell r="D1646" t="str">
            <v/>
          </cell>
        </row>
        <row r="1647">
          <cell r="D1647" t="str">
            <v/>
          </cell>
        </row>
        <row r="1648">
          <cell r="D1648" t="str">
            <v/>
          </cell>
        </row>
        <row r="1649">
          <cell r="D1649" t="str">
            <v/>
          </cell>
        </row>
        <row r="1650">
          <cell r="D1650" t="str">
            <v/>
          </cell>
        </row>
        <row r="1651">
          <cell r="D1651" t="str">
            <v/>
          </cell>
        </row>
        <row r="1652">
          <cell r="D1652" t="str">
            <v/>
          </cell>
        </row>
        <row r="1653">
          <cell r="D1653" t="str">
            <v/>
          </cell>
        </row>
        <row r="1654">
          <cell r="D1654" t="str">
            <v/>
          </cell>
        </row>
        <row r="1655">
          <cell r="D1655" t="str">
            <v/>
          </cell>
        </row>
        <row r="1656">
          <cell r="D1656" t="str">
            <v/>
          </cell>
        </row>
        <row r="1657">
          <cell r="D1657" t="str">
            <v/>
          </cell>
        </row>
        <row r="1658">
          <cell r="D1658" t="str">
            <v/>
          </cell>
        </row>
        <row r="1659">
          <cell r="D1659" t="str">
            <v/>
          </cell>
        </row>
        <row r="1660">
          <cell r="D1660" t="str">
            <v/>
          </cell>
        </row>
        <row r="1661">
          <cell r="D1661" t="str">
            <v/>
          </cell>
        </row>
        <row r="1662">
          <cell r="D1662" t="str">
            <v/>
          </cell>
        </row>
        <row r="1663">
          <cell r="D1663" t="str">
            <v/>
          </cell>
        </row>
        <row r="1664">
          <cell r="D1664" t="str">
            <v/>
          </cell>
        </row>
        <row r="1665">
          <cell r="D1665" t="str">
            <v/>
          </cell>
        </row>
        <row r="1666">
          <cell r="D1666" t="str">
            <v/>
          </cell>
        </row>
        <row r="1667">
          <cell r="D1667" t="str">
            <v/>
          </cell>
        </row>
        <row r="1668">
          <cell r="D1668" t="str">
            <v/>
          </cell>
        </row>
        <row r="1669">
          <cell r="D1669" t="str">
            <v/>
          </cell>
        </row>
        <row r="1670">
          <cell r="D1670" t="str">
            <v/>
          </cell>
        </row>
        <row r="1671">
          <cell r="D1671" t="str">
            <v/>
          </cell>
        </row>
        <row r="1672">
          <cell r="D1672" t="str">
            <v/>
          </cell>
        </row>
        <row r="1673">
          <cell r="D1673" t="str">
            <v/>
          </cell>
        </row>
        <row r="1674">
          <cell r="D1674" t="str">
            <v/>
          </cell>
        </row>
        <row r="1675">
          <cell r="D1675" t="str">
            <v/>
          </cell>
        </row>
        <row r="1676">
          <cell r="D1676" t="str">
            <v/>
          </cell>
        </row>
        <row r="1677">
          <cell r="D1677" t="str">
            <v/>
          </cell>
        </row>
        <row r="1678">
          <cell r="D1678" t="str">
            <v/>
          </cell>
        </row>
        <row r="1679">
          <cell r="D1679" t="str">
            <v/>
          </cell>
        </row>
        <row r="1680">
          <cell r="D1680" t="str">
            <v/>
          </cell>
        </row>
        <row r="1681">
          <cell r="D1681" t="str">
            <v/>
          </cell>
        </row>
        <row r="1682">
          <cell r="D1682" t="str">
            <v/>
          </cell>
        </row>
        <row r="1683">
          <cell r="D1683" t="str">
            <v/>
          </cell>
        </row>
        <row r="1684">
          <cell r="D1684" t="str">
            <v/>
          </cell>
        </row>
        <row r="1685">
          <cell r="D1685" t="str">
            <v/>
          </cell>
        </row>
        <row r="1686">
          <cell r="D1686" t="str">
            <v/>
          </cell>
        </row>
        <row r="1687">
          <cell r="D1687" t="str">
            <v/>
          </cell>
        </row>
        <row r="1688">
          <cell r="D1688" t="str">
            <v/>
          </cell>
        </row>
        <row r="1689">
          <cell r="D1689" t="str">
            <v/>
          </cell>
        </row>
        <row r="1690">
          <cell r="D1690" t="str">
            <v/>
          </cell>
        </row>
        <row r="1691">
          <cell r="D1691" t="str">
            <v/>
          </cell>
        </row>
        <row r="1692">
          <cell r="D1692" t="str">
            <v/>
          </cell>
        </row>
        <row r="1693">
          <cell r="D1693" t="str">
            <v/>
          </cell>
        </row>
        <row r="1694">
          <cell r="D1694" t="str">
            <v/>
          </cell>
        </row>
        <row r="1695">
          <cell r="D1695" t="str">
            <v/>
          </cell>
        </row>
        <row r="1696">
          <cell r="D1696" t="str">
            <v/>
          </cell>
        </row>
        <row r="1697">
          <cell r="D1697" t="str">
            <v/>
          </cell>
        </row>
        <row r="1698">
          <cell r="D1698" t="str">
            <v/>
          </cell>
        </row>
        <row r="1699">
          <cell r="D1699" t="str">
            <v/>
          </cell>
        </row>
        <row r="1700">
          <cell r="D1700" t="str">
            <v/>
          </cell>
        </row>
        <row r="1701">
          <cell r="D1701" t="str">
            <v/>
          </cell>
        </row>
        <row r="1702">
          <cell r="D1702" t="str">
            <v/>
          </cell>
        </row>
        <row r="1703">
          <cell r="D1703" t="str">
            <v/>
          </cell>
        </row>
        <row r="1704">
          <cell r="D1704" t="str">
            <v/>
          </cell>
        </row>
        <row r="1705">
          <cell r="D1705" t="str">
            <v/>
          </cell>
        </row>
        <row r="1706">
          <cell r="D1706" t="str">
            <v/>
          </cell>
        </row>
        <row r="1707">
          <cell r="D1707" t="str">
            <v/>
          </cell>
        </row>
        <row r="1708">
          <cell r="D1708" t="str">
            <v/>
          </cell>
        </row>
        <row r="1709">
          <cell r="D1709" t="str">
            <v/>
          </cell>
        </row>
        <row r="1710">
          <cell r="D1710" t="str">
            <v/>
          </cell>
        </row>
        <row r="1711">
          <cell r="D1711" t="str">
            <v/>
          </cell>
        </row>
        <row r="1712">
          <cell r="D1712" t="str">
            <v/>
          </cell>
        </row>
        <row r="1713">
          <cell r="D1713" t="str">
            <v/>
          </cell>
        </row>
        <row r="1714">
          <cell r="D1714" t="str">
            <v/>
          </cell>
        </row>
        <row r="1715">
          <cell r="D1715" t="str">
            <v/>
          </cell>
        </row>
        <row r="1716">
          <cell r="D1716" t="str">
            <v/>
          </cell>
        </row>
        <row r="1717">
          <cell r="D1717" t="str">
            <v/>
          </cell>
        </row>
        <row r="1718">
          <cell r="D1718" t="str">
            <v/>
          </cell>
        </row>
        <row r="1719">
          <cell r="D1719" t="str">
            <v/>
          </cell>
        </row>
        <row r="1720">
          <cell r="D1720" t="str">
            <v/>
          </cell>
        </row>
        <row r="1721">
          <cell r="D1721" t="str">
            <v/>
          </cell>
        </row>
        <row r="1722">
          <cell r="D1722" t="str">
            <v/>
          </cell>
        </row>
        <row r="1723">
          <cell r="D1723" t="str">
            <v/>
          </cell>
        </row>
        <row r="1724">
          <cell r="D1724" t="str">
            <v/>
          </cell>
        </row>
        <row r="1725">
          <cell r="D1725" t="str">
            <v/>
          </cell>
        </row>
        <row r="1726">
          <cell r="D1726" t="str">
            <v/>
          </cell>
        </row>
        <row r="1727">
          <cell r="D1727" t="str">
            <v/>
          </cell>
        </row>
        <row r="1728">
          <cell r="D1728" t="str">
            <v/>
          </cell>
        </row>
        <row r="1729">
          <cell r="D1729" t="str">
            <v/>
          </cell>
        </row>
        <row r="1730">
          <cell r="D1730" t="str">
            <v/>
          </cell>
        </row>
        <row r="1731">
          <cell r="D1731" t="str">
            <v/>
          </cell>
        </row>
        <row r="1732">
          <cell r="D1732" t="str">
            <v/>
          </cell>
        </row>
        <row r="1733">
          <cell r="D1733" t="str">
            <v/>
          </cell>
        </row>
        <row r="1734">
          <cell r="D1734" t="str">
            <v/>
          </cell>
        </row>
        <row r="1735">
          <cell r="D1735" t="str">
            <v/>
          </cell>
        </row>
        <row r="1736">
          <cell r="D1736" t="str">
            <v/>
          </cell>
        </row>
        <row r="1737">
          <cell r="D1737" t="str">
            <v/>
          </cell>
        </row>
        <row r="1738">
          <cell r="D1738" t="str">
            <v/>
          </cell>
        </row>
        <row r="1739">
          <cell r="D1739" t="str">
            <v/>
          </cell>
        </row>
        <row r="1740">
          <cell r="D1740" t="str">
            <v/>
          </cell>
        </row>
        <row r="1741">
          <cell r="D1741" t="str">
            <v/>
          </cell>
        </row>
        <row r="1742">
          <cell r="D1742" t="str">
            <v/>
          </cell>
        </row>
        <row r="1743">
          <cell r="D1743" t="str">
            <v/>
          </cell>
        </row>
        <row r="1744">
          <cell r="D1744" t="str">
            <v/>
          </cell>
        </row>
        <row r="1745">
          <cell r="D1745" t="str">
            <v/>
          </cell>
        </row>
        <row r="1746">
          <cell r="D1746" t="str">
            <v/>
          </cell>
        </row>
        <row r="1747">
          <cell r="D1747" t="str">
            <v/>
          </cell>
        </row>
        <row r="1748">
          <cell r="D1748" t="str">
            <v/>
          </cell>
        </row>
        <row r="1749">
          <cell r="D1749" t="str">
            <v/>
          </cell>
        </row>
        <row r="1750">
          <cell r="D1750" t="str">
            <v/>
          </cell>
        </row>
        <row r="1751">
          <cell r="D1751" t="str">
            <v/>
          </cell>
        </row>
        <row r="1752">
          <cell r="D1752" t="str">
            <v/>
          </cell>
        </row>
        <row r="1753">
          <cell r="D1753" t="str">
            <v/>
          </cell>
        </row>
        <row r="1754">
          <cell r="D1754" t="str">
            <v/>
          </cell>
        </row>
        <row r="1755">
          <cell r="D1755" t="str">
            <v/>
          </cell>
        </row>
        <row r="1756">
          <cell r="D1756" t="str">
            <v/>
          </cell>
        </row>
        <row r="1757">
          <cell r="D1757" t="str">
            <v/>
          </cell>
        </row>
        <row r="1758">
          <cell r="D1758" t="str">
            <v/>
          </cell>
        </row>
        <row r="1759">
          <cell r="D1759" t="str">
            <v/>
          </cell>
        </row>
        <row r="1760">
          <cell r="D1760" t="str">
            <v/>
          </cell>
        </row>
        <row r="1761">
          <cell r="D1761" t="str">
            <v/>
          </cell>
        </row>
        <row r="1762">
          <cell r="D1762" t="str">
            <v/>
          </cell>
        </row>
        <row r="1763">
          <cell r="D1763" t="str">
            <v/>
          </cell>
        </row>
        <row r="1764">
          <cell r="D1764" t="str">
            <v/>
          </cell>
        </row>
        <row r="1765">
          <cell r="D1765" t="str">
            <v/>
          </cell>
        </row>
        <row r="1766">
          <cell r="D1766" t="str">
            <v/>
          </cell>
        </row>
        <row r="1767">
          <cell r="D1767" t="str">
            <v/>
          </cell>
        </row>
        <row r="1768">
          <cell r="D1768" t="str">
            <v/>
          </cell>
        </row>
        <row r="1769">
          <cell r="D1769" t="str">
            <v/>
          </cell>
        </row>
        <row r="1770">
          <cell r="D1770" t="str">
            <v/>
          </cell>
        </row>
        <row r="1771">
          <cell r="D1771" t="str">
            <v/>
          </cell>
        </row>
        <row r="1772">
          <cell r="D1772" t="str">
            <v/>
          </cell>
        </row>
        <row r="1773">
          <cell r="D1773" t="str">
            <v/>
          </cell>
        </row>
        <row r="1774">
          <cell r="D1774" t="str">
            <v/>
          </cell>
        </row>
        <row r="1775">
          <cell r="D1775" t="str">
            <v/>
          </cell>
        </row>
        <row r="1776">
          <cell r="D1776" t="str">
            <v/>
          </cell>
        </row>
        <row r="1777">
          <cell r="D1777" t="str">
            <v/>
          </cell>
        </row>
        <row r="1778">
          <cell r="D1778" t="str">
            <v/>
          </cell>
        </row>
        <row r="1779">
          <cell r="D1779" t="str">
            <v/>
          </cell>
        </row>
        <row r="1780">
          <cell r="D1780" t="str">
            <v/>
          </cell>
        </row>
        <row r="1781">
          <cell r="D1781" t="str">
            <v/>
          </cell>
        </row>
        <row r="1782">
          <cell r="D1782" t="str">
            <v/>
          </cell>
        </row>
        <row r="1783">
          <cell r="D1783" t="str">
            <v/>
          </cell>
        </row>
        <row r="1784">
          <cell r="D1784" t="str">
            <v/>
          </cell>
        </row>
        <row r="1785">
          <cell r="D1785" t="str">
            <v/>
          </cell>
        </row>
        <row r="1786">
          <cell r="D1786" t="str">
            <v/>
          </cell>
        </row>
        <row r="1787">
          <cell r="D1787" t="str">
            <v/>
          </cell>
        </row>
        <row r="1788">
          <cell r="D1788" t="str">
            <v/>
          </cell>
        </row>
        <row r="1789">
          <cell r="D1789" t="str">
            <v/>
          </cell>
        </row>
        <row r="1790">
          <cell r="D1790" t="str">
            <v/>
          </cell>
        </row>
        <row r="1791">
          <cell r="D1791" t="str">
            <v/>
          </cell>
        </row>
        <row r="1792">
          <cell r="D1792" t="str">
            <v/>
          </cell>
        </row>
        <row r="1793">
          <cell r="D1793" t="str">
            <v/>
          </cell>
        </row>
        <row r="1794">
          <cell r="D1794" t="str">
            <v/>
          </cell>
        </row>
        <row r="1795">
          <cell r="D1795" t="str">
            <v/>
          </cell>
        </row>
        <row r="1796">
          <cell r="D1796" t="str">
            <v/>
          </cell>
        </row>
        <row r="1797">
          <cell r="D1797" t="str">
            <v/>
          </cell>
        </row>
        <row r="1798">
          <cell r="D1798" t="str">
            <v/>
          </cell>
        </row>
        <row r="1799">
          <cell r="D1799" t="str">
            <v/>
          </cell>
        </row>
        <row r="1800">
          <cell r="D1800" t="str">
            <v/>
          </cell>
        </row>
        <row r="1801">
          <cell r="D1801" t="str">
            <v/>
          </cell>
        </row>
        <row r="1802">
          <cell r="D1802" t="str">
            <v/>
          </cell>
        </row>
        <row r="1803">
          <cell r="D1803" t="str">
            <v/>
          </cell>
        </row>
        <row r="1804">
          <cell r="D1804" t="str">
            <v/>
          </cell>
        </row>
        <row r="1805">
          <cell r="D1805" t="str">
            <v/>
          </cell>
        </row>
        <row r="1806">
          <cell r="D1806" t="str">
            <v/>
          </cell>
        </row>
        <row r="1807">
          <cell r="D1807" t="str">
            <v/>
          </cell>
        </row>
        <row r="1808">
          <cell r="D1808" t="str">
            <v/>
          </cell>
        </row>
        <row r="1809">
          <cell r="D1809" t="str">
            <v/>
          </cell>
        </row>
        <row r="1810">
          <cell r="D1810" t="str">
            <v/>
          </cell>
        </row>
        <row r="1811">
          <cell r="D1811" t="str">
            <v/>
          </cell>
        </row>
        <row r="1812">
          <cell r="D1812" t="str">
            <v/>
          </cell>
        </row>
        <row r="1813">
          <cell r="D1813" t="str">
            <v/>
          </cell>
        </row>
        <row r="1814">
          <cell r="D1814" t="str">
            <v/>
          </cell>
        </row>
        <row r="1815">
          <cell r="D1815" t="str">
            <v/>
          </cell>
        </row>
        <row r="1816">
          <cell r="D1816" t="str">
            <v/>
          </cell>
        </row>
        <row r="1817">
          <cell r="D1817" t="str">
            <v/>
          </cell>
        </row>
        <row r="1818">
          <cell r="D1818" t="str">
            <v/>
          </cell>
        </row>
        <row r="1819">
          <cell r="D1819" t="str">
            <v/>
          </cell>
        </row>
        <row r="1820">
          <cell r="D1820" t="str">
            <v/>
          </cell>
        </row>
        <row r="1821">
          <cell r="D1821" t="str">
            <v/>
          </cell>
        </row>
        <row r="1822">
          <cell r="D1822" t="str">
            <v/>
          </cell>
        </row>
        <row r="1823">
          <cell r="D1823" t="str">
            <v/>
          </cell>
        </row>
        <row r="1824">
          <cell r="D1824" t="str">
            <v/>
          </cell>
        </row>
        <row r="1825">
          <cell r="D1825" t="str">
            <v/>
          </cell>
        </row>
        <row r="1826">
          <cell r="D1826" t="str">
            <v/>
          </cell>
        </row>
        <row r="1827">
          <cell r="D1827" t="str">
            <v/>
          </cell>
        </row>
        <row r="1828">
          <cell r="D1828" t="str">
            <v/>
          </cell>
        </row>
        <row r="1829">
          <cell r="D1829" t="str">
            <v/>
          </cell>
        </row>
        <row r="1830">
          <cell r="D1830" t="str">
            <v/>
          </cell>
        </row>
        <row r="1831">
          <cell r="D1831" t="str">
            <v/>
          </cell>
        </row>
        <row r="1832">
          <cell r="D1832" t="str">
            <v/>
          </cell>
        </row>
        <row r="1833">
          <cell r="D1833" t="str">
            <v/>
          </cell>
        </row>
        <row r="1834">
          <cell r="D1834" t="str">
            <v/>
          </cell>
        </row>
        <row r="1835">
          <cell r="D1835" t="str">
            <v/>
          </cell>
        </row>
        <row r="1836">
          <cell r="D1836" t="str">
            <v/>
          </cell>
        </row>
        <row r="1837">
          <cell r="D1837" t="str">
            <v/>
          </cell>
        </row>
        <row r="1838">
          <cell r="D1838" t="str">
            <v/>
          </cell>
        </row>
        <row r="1839">
          <cell r="D1839" t="str">
            <v/>
          </cell>
        </row>
        <row r="1840">
          <cell r="D1840" t="str">
            <v/>
          </cell>
        </row>
        <row r="1841">
          <cell r="D1841" t="str">
            <v/>
          </cell>
        </row>
        <row r="1842">
          <cell r="D1842" t="str">
            <v/>
          </cell>
        </row>
        <row r="1843">
          <cell r="D1843" t="str">
            <v/>
          </cell>
        </row>
        <row r="1844">
          <cell r="D1844" t="str">
            <v/>
          </cell>
        </row>
        <row r="1845">
          <cell r="D1845" t="str">
            <v/>
          </cell>
        </row>
        <row r="1846">
          <cell r="D1846" t="str">
            <v/>
          </cell>
        </row>
        <row r="1847">
          <cell r="D1847" t="str">
            <v/>
          </cell>
        </row>
        <row r="1848">
          <cell r="D1848" t="str">
            <v/>
          </cell>
        </row>
        <row r="1849">
          <cell r="D1849" t="str">
            <v/>
          </cell>
        </row>
        <row r="1850">
          <cell r="D1850" t="str">
            <v/>
          </cell>
        </row>
        <row r="1851">
          <cell r="D1851" t="str">
            <v/>
          </cell>
        </row>
        <row r="1852">
          <cell r="D1852" t="str">
            <v/>
          </cell>
        </row>
        <row r="1853">
          <cell r="D1853" t="str">
            <v/>
          </cell>
        </row>
        <row r="1854">
          <cell r="D1854" t="str">
            <v/>
          </cell>
        </row>
        <row r="1855">
          <cell r="D1855" t="str">
            <v/>
          </cell>
        </row>
        <row r="1856">
          <cell r="D1856" t="str">
            <v/>
          </cell>
        </row>
        <row r="1857">
          <cell r="D1857" t="str">
            <v/>
          </cell>
        </row>
        <row r="1858">
          <cell r="D1858" t="str">
            <v/>
          </cell>
        </row>
        <row r="1859">
          <cell r="D1859" t="str">
            <v/>
          </cell>
        </row>
        <row r="1860">
          <cell r="D1860" t="str">
            <v/>
          </cell>
        </row>
        <row r="1861">
          <cell r="D1861" t="str">
            <v/>
          </cell>
        </row>
        <row r="1862">
          <cell r="D1862" t="str">
            <v/>
          </cell>
        </row>
        <row r="1863">
          <cell r="D1863" t="str">
            <v/>
          </cell>
        </row>
        <row r="1864">
          <cell r="D1864" t="str">
            <v/>
          </cell>
        </row>
        <row r="1865">
          <cell r="D1865" t="str">
            <v/>
          </cell>
        </row>
        <row r="1866">
          <cell r="D1866" t="str">
            <v/>
          </cell>
        </row>
        <row r="1867">
          <cell r="D1867" t="str">
            <v/>
          </cell>
        </row>
        <row r="1868">
          <cell r="D1868" t="str">
            <v/>
          </cell>
        </row>
        <row r="1869">
          <cell r="D1869" t="str">
            <v/>
          </cell>
        </row>
        <row r="1870">
          <cell r="D1870" t="str">
            <v/>
          </cell>
        </row>
        <row r="1871">
          <cell r="D1871" t="str">
            <v/>
          </cell>
        </row>
        <row r="1872">
          <cell r="D1872" t="str">
            <v/>
          </cell>
        </row>
        <row r="1873">
          <cell r="D1873" t="str">
            <v/>
          </cell>
        </row>
        <row r="1874">
          <cell r="D1874" t="str">
            <v/>
          </cell>
        </row>
        <row r="1875">
          <cell r="D1875" t="str">
            <v/>
          </cell>
        </row>
        <row r="1876">
          <cell r="D1876" t="str">
            <v/>
          </cell>
        </row>
        <row r="1877">
          <cell r="D1877" t="str">
            <v/>
          </cell>
        </row>
        <row r="1878">
          <cell r="D1878" t="str">
            <v/>
          </cell>
        </row>
        <row r="1879">
          <cell r="D1879" t="str">
            <v/>
          </cell>
        </row>
        <row r="1880">
          <cell r="D1880" t="str">
            <v/>
          </cell>
        </row>
        <row r="1881">
          <cell r="D1881" t="str">
            <v/>
          </cell>
        </row>
        <row r="1882">
          <cell r="D1882" t="str">
            <v/>
          </cell>
        </row>
        <row r="1883">
          <cell r="D1883" t="str">
            <v/>
          </cell>
        </row>
        <row r="1884">
          <cell r="D1884" t="str">
            <v/>
          </cell>
        </row>
        <row r="1885">
          <cell r="D1885" t="str">
            <v/>
          </cell>
        </row>
        <row r="1886">
          <cell r="D1886" t="str">
            <v/>
          </cell>
        </row>
        <row r="1887">
          <cell r="D1887" t="str">
            <v/>
          </cell>
        </row>
        <row r="1888">
          <cell r="D1888" t="str">
            <v/>
          </cell>
        </row>
        <row r="1889">
          <cell r="D1889" t="str">
            <v/>
          </cell>
        </row>
        <row r="1890">
          <cell r="D1890" t="str">
            <v/>
          </cell>
        </row>
        <row r="1891">
          <cell r="D1891" t="str">
            <v/>
          </cell>
        </row>
        <row r="1892">
          <cell r="D1892" t="str">
            <v/>
          </cell>
        </row>
        <row r="1893">
          <cell r="D1893" t="str">
            <v/>
          </cell>
        </row>
        <row r="1894">
          <cell r="D1894" t="str">
            <v/>
          </cell>
        </row>
        <row r="1895">
          <cell r="D1895" t="str">
            <v/>
          </cell>
        </row>
        <row r="1896">
          <cell r="D1896" t="str">
            <v/>
          </cell>
        </row>
        <row r="1897">
          <cell r="D1897" t="str">
            <v/>
          </cell>
        </row>
        <row r="1898">
          <cell r="D1898" t="str">
            <v/>
          </cell>
        </row>
        <row r="1899">
          <cell r="D1899" t="str">
            <v/>
          </cell>
        </row>
        <row r="1900">
          <cell r="D1900" t="str">
            <v/>
          </cell>
        </row>
        <row r="1901">
          <cell r="D1901" t="str">
            <v/>
          </cell>
        </row>
        <row r="1902">
          <cell r="D1902" t="str">
            <v/>
          </cell>
        </row>
        <row r="1903">
          <cell r="D1903" t="str">
            <v/>
          </cell>
        </row>
        <row r="1904">
          <cell r="D1904" t="str">
            <v/>
          </cell>
        </row>
        <row r="1905">
          <cell r="D1905" t="str">
            <v/>
          </cell>
        </row>
        <row r="1906">
          <cell r="D1906" t="str">
            <v/>
          </cell>
        </row>
        <row r="1907">
          <cell r="D1907" t="str">
            <v/>
          </cell>
        </row>
        <row r="1908">
          <cell r="D1908" t="str">
            <v/>
          </cell>
        </row>
        <row r="1909">
          <cell r="D1909" t="str">
            <v/>
          </cell>
        </row>
        <row r="1910">
          <cell r="D1910" t="str">
            <v/>
          </cell>
        </row>
        <row r="1911">
          <cell r="D1911" t="str">
            <v/>
          </cell>
        </row>
        <row r="1912">
          <cell r="D1912" t="str">
            <v/>
          </cell>
        </row>
        <row r="1913">
          <cell r="D1913" t="str">
            <v/>
          </cell>
        </row>
        <row r="1914">
          <cell r="D1914" t="str">
            <v/>
          </cell>
        </row>
        <row r="1915">
          <cell r="D1915" t="str">
            <v/>
          </cell>
        </row>
        <row r="1916">
          <cell r="D1916" t="str">
            <v/>
          </cell>
        </row>
        <row r="1917">
          <cell r="D1917" t="str">
            <v/>
          </cell>
        </row>
        <row r="1918">
          <cell r="D1918" t="str">
            <v/>
          </cell>
        </row>
        <row r="1919">
          <cell r="D1919" t="str">
            <v/>
          </cell>
        </row>
        <row r="1920">
          <cell r="D1920" t="str">
            <v/>
          </cell>
        </row>
        <row r="1921">
          <cell r="D1921" t="str">
            <v/>
          </cell>
        </row>
        <row r="1922">
          <cell r="D1922" t="str">
            <v/>
          </cell>
        </row>
        <row r="1923">
          <cell r="D1923" t="str">
            <v/>
          </cell>
        </row>
        <row r="1924">
          <cell r="D1924" t="str">
            <v/>
          </cell>
        </row>
        <row r="1925">
          <cell r="D1925" t="str">
            <v/>
          </cell>
        </row>
        <row r="1926">
          <cell r="D1926" t="str">
            <v/>
          </cell>
        </row>
        <row r="1927">
          <cell r="D1927" t="str">
            <v/>
          </cell>
        </row>
        <row r="1928">
          <cell r="D1928" t="str">
            <v/>
          </cell>
        </row>
        <row r="1929">
          <cell r="D1929" t="str">
            <v/>
          </cell>
        </row>
        <row r="1930">
          <cell r="D1930" t="str">
            <v/>
          </cell>
        </row>
        <row r="1931">
          <cell r="D1931" t="str">
            <v/>
          </cell>
        </row>
        <row r="1932">
          <cell r="D1932" t="str">
            <v/>
          </cell>
        </row>
        <row r="1933">
          <cell r="D1933" t="str">
            <v/>
          </cell>
        </row>
        <row r="1934">
          <cell r="D1934" t="str">
            <v/>
          </cell>
        </row>
        <row r="1935">
          <cell r="D1935" t="str">
            <v/>
          </cell>
        </row>
        <row r="1936">
          <cell r="D1936" t="str">
            <v/>
          </cell>
        </row>
        <row r="1937">
          <cell r="D1937" t="str">
            <v/>
          </cell>
        </row>
        <row r="1938">
          <cell r="D1938" t="str">
            <v/>
          </cell>
        </row>
        <row r="1939">
          <cell r="D1939" t="str">
            <v/>
          </cell>
        </row>
        <row r="1940">
          <cell r="D1940" t="str">
            <v/>
          </cell>
        </row>
        <row r="1941">
          <cell r="D1941" t="str">
            <v/>
          </cell>
        </row>
        <row r="1942">
          <cell r="D1942" t="str">
            <v/>
          </cell>
        </row>
        <row r="1943">
          <cell r="D1943" t="str">
            <v/>
          </cell>
        </row>
        <row r="1944">
          <cell r="D1944" t="str">
            <v/>
          </cell>
        </row>
        <row r="1945">
          <cell r="D1945" t="str">
            <v/>
          </cell>
        </row>
        <row r="1946">
          <cell r="D1946" t="str">
            <v/>
          </cell>
        </row>
        <row r="1947">
          <cell r="D1947" t="str">
            <v/>
          </cell>
        </row>
        <row r="1948">
          <cell r="D1948" t="str">
            <v/>
          </cell>
        </row>
        <row r="1949">
          <cell r="D1949" t="str">
            <v/>
          </cell>
        </row>
        <row r="1950">
          <cell r="D1950" t="str">
            <v/>
          </cell>
        </row>
        <row r="1951">
          <cell r="D1951" t="str">
            <v/>
          </cell>
        </row>
        <row r="1952">
          <cell r="D1952" t="str">
            <v/>
          </cell>
        </row>
        <row r="1953">
          <cell r="D1953" t="str">
            <v/>
          </cell>
        </row>
        <row r="1954">
          <cell r="D1954" t="str">
            <v/>
          </cell>
        </row>
        <row r="1955">
          <cell r="D1955" t="str">
            <v/>
          </cell>
        </row>
        <row r="1956">
          <cell r="D1956" t="str">
            <v/>
          </cell>
        </row>
        <row r="1957">
          <cell r="D1957" t="str">
            <v/>
          </cell>
        </row>
        <row r="1958">
          <cell r="D1958" t="str">
            <v/>
          </cell>
        </row>
        <row r="1959">
          <cell r="D1959" t="str">
            <v/>
          </cell>
        </row>
        <row r="1960">
          <cell r="D1960" t="str">
            <v/>
          </cell>
        </row>
        <row r="1961">
          <cell r="D1961" t="str">
            <v/>
          </cell>
        </row>
        <row r="1962">
          <cell r="D1962" t="str">
            <v/>
          </cell>
        </row>
        <row r="1963">
          <cell r="D1963" t="str">
            <v/>
          </cell>
        </row>
        <row r="1964">
          <cell r="D1964" t="str">
            <v/>
          </cell>
        </row>
        <row r="1965">
          <cell r="D1965" t="str">
            <v/>
          </cell>
        </row>
        <row r="1966">
          <cell r="D1966" t="str">
            <v/>
          </cell>
        </row>
        <row r="1967">
          <cell r="D1967" t="str">
            <v/>
          </cell>
        </row>
        <row r="1968">
          <cell r="D1968" t="str">
            <v/>
          </cell>
        </row>
        <row r="1969">
          <cell r="D1969" t="str">
            <v/>
          </cell>
        </row>
        <row r="1970">
          <cell r="D1970" t="str">
            <v/>
          </cell>
        </row>
        <row r="1971">
          <cell r="D1971" t="str">
            <v/>
          </cell>
        </row>
        <row r="1972">
          <cell r="D1972" t="str">
            <v/>
          </cell>
        </row>
        <row r="1973">
          <cell r="D1973" t="str">
            <v/>
          </cell>
        </row>
        <row r="1974">
          <cell r="D1974" t="str">
            <v/>
          </cell>
        </row>
        <row r="1975">
          <cell r="D1975" t="str">
            <v/>
          </cell>
        </row>
        <row r="1976">
          <cell r="D1976" t="str">
            <v/>
          </cell>
        </row>
        <row r="1977">
          <cell r="D1977" t="str">
            <v/>
          </cell>
        </row>
        <row r="1978">
          <cell r="D1978" t="str">
            <v/>
          </cell>
        </row>
        <row r="1979">
          <cell r="D1979" t="str">
            <v/>
          </cell>
        </row>
        <row r="1980">
          <cell r="D1980" t="str">
            <v/>
          </cell>
        </row>
        <row r="1981">
          <cell r="D1981" t="str">
            <v/>
          </cell>
        </row>
        <row r="1982">
          <cell r="D1982" t="str">
            <v/>
          </cell>
        </row>
        <row r="1983">
          <cell r="D1983" t="str">
            <v/>
          </cell>
        </row>
        <row r="1984">
          <cell r="D1984" t="str">
            <v/>
          </cell>
        </row>
        <row r="1985">
          <cell r="D1985" t="str">
            <v/>
          </cell>
        </row>
        <row r="1986">
          <cell r="D1986" t="str">
            <v/>
          </cell>
        </row>
        <row r="1987">
          <cell r="D1987" t="str">
            <v/>
          </cell>
        </row>
        <row r="1988">
          <cell r="D1988" t="str">
            <v/>
          </cell>
        </row>
        <row r="1989">
          <cell r="D1989" t="str">
            <v/>
          </cell>
        </row>
        <row r="1990">
          <cell r="D1990" t="str">
            <v/>
          </cell>
        </row>
        <row r="1991">
          <cell r="D1991" t="str">
            <v/>
          </cell>
        </row>
        <row r="1992">
          <cell r="D1992" t="str">
            <v/>
          </cell>
        </row>
        <row r="1993">
          <cell r="D1993" t="str">
            <v/>
          </cell>
        </row>
        <row r="1994">
          <cell r="D1994" t="str">
            <v/>
          </cell>
        </row>
        <row r="1995">
          <cell r="D1995" t="str">
            <v/>
          </cell>
        </row>
        <row r="1996">
          <cell r="D1996" t="str">
            <v/>
          </cell>
        </row>
        <row r="1997">
          <cell r="D1997" t="str">
            <v/>
          </cell>
        </row>
        <row r="1998">
          <cell r="D1998" t="str">
            <v/>
          </cell>
        </row>
        <row r="1999">
          <cell r="D1999" t="str">
            <v/>
          </cell>
        </row>
        <row r="2000">
          <cell r="D2000" t="str">
            <v/>
          </cell>
        </row>
        <row r="2001">
          <cell r="D2001" t="str">
            <v/>
          </cell>
        </row>
        <row r="2002">
          <cell r="D2002" t="str">
            <v/>
          </cell>
        </row>
        <row r="2003">
          <cell r="D2003" t="str">
            <v/>
          </cell>
        </row>
      </sheetData>
      <sheetData sheetId="3">
        <row r="1">
          <cell r="A1">
            <v>1</v>
          </cell>
          <cell r="B1" t="str">
            <v>長青男組</v>
          </cell>
        </row>
        <row r="2">
          <cell r="A2">
            <v>2</v>
          </cell>
          <cell r="B2" t="str">
            <v>長青女組</v>
          </cell>
        </row>
        <row r="3">
          <cell r="A3">
            <v>3</v>
          </cell>
          <cell r="B3" t="str">
            <v>社會男子組</v>
          </cell>
        </row>
        <row r="4">
          <cell r="A4">
            <v>4</v>
          </cell>
          <cell r="B4" t="str">
            <v>社會女子組</v>
          </cell>
        </row>
        <row r="5">
          <cell r="A5">
            <v>5</v>
          </cell>
          <cell r="B5" t="str">
            <v>教師男子組</v>
          </cell>
        </row>
        <row r="6">
          <cell r="A6">
            <v>6</v>
          </cell>
          <cell r="B6" t="str">
            <v>教師女子組</v>
          </cell>
        </row>
        <row r="7">
          <cell r="A7">
            <v>7</v>
          </cell>
          <cell r="B7" t="str">
            <v>高中男子組</v>
          </cell>
        </row>
        <row r="8">
          <cell r="A8">
            <v>8</v>
          </cell>
          <cell r="B8" t="str">
            <v>高中女子組</v>
          </cell>
        </row>
        <row r="9">
          <cell r="A9">
            <v>9</v>
          </cell>
          <cell r="B9" t="str">
            <v>國中男子組</v>
          </cell>
        </row>
        <row r="10">
          <cell r="A10">
            <v>10</v>
          </cell>
          <cell r="B10" t="str">
            <v>國中女子組</v>
          </cell>
        </row>
        <row r="11">
          <cell r="A11">
            <v>11</v>
          </cell>
          <cell r="B11" t="str">
            <v>國小六年級男童組</v>
          </cell>
        </row>
        <row r="12">
          <cell r="A12">
            <v>12</v>
          </cell>
          <cell r="B12" t="str">
            <v>國小六年級女童組</v>
          </cell>
        </row>
        <row r="13">
          <cell r="A13">
            <v>13</v>
          </cell>
          <cell r="B13" t="str">
            <v>國小五年級男童組</v>
          </cell>
        </row>
        <row r="14">
          <cell r="A14">
            <v>14</v>
          </cell>
          <cell r="B14" t="str">
            <v>國小五年級女童組</v>
          </cell>
        </row>
        <row r="15">
          <cell r="A15">
            <v>15</v>
          </cell>
          <cell r="B15" t="str">
            <v>國小四年級男童組</v>
          </cell>
        </row>
        <row r="16">
          <cell r="A16">
            <v>16</v>
          </cell>
          <cell r="B16" t="str">
            <v>國小四年級女童組</v>
          </cell>
        </row>
        <row r="17">
          <cell r="A17">
            <v>17</v>
          </cell>
          <cell r="B17" t="str">
            <v>機關首長組</v>
          </cell>
        </row>
        <row r="19">
          <cell r="A19" t="str">
            <v xml:space="preserve"> </v>
          </cell>
        </row>
        <row r="20">
          <cell r="A20">
            <v>21</v>
          </cell>
          <cell r="B20" t="str">
            <v>團體組</v>
          </cell>
        </row>
        <row r="21">
          <cell r="A21">
            <v>22</v>
          </cell>
          <cell r="B21" t="str">
            <v>個人組</v>
          </cell>
        </row>
        <row r="25">
          <cell r="B25" t="str">
            <v>起始號碼</v>
          </cell>
        </row>
        <row r="26">
          <cell r="A26" t="str">
            <v>機關</v>
          </cell>
          <cell r="B26">
            <v>1001</v>
          </cell>
          <cell r="C26">
            <v>99</v>
          </cell>
          <cell r="D26">
            <v>1100</v>
          </cell>
        </row>
        <row r="27">
          <cell r="A27" t="str">
            <v>長青男</v>
          </cell>
          <cell r="B27">
            <v>1101</v>
          </cell>
          <cell r="C27">
            <v>99</v>
          </cell>
          <cell r="D27">
            <v>1200</v>
          </cell>
        </row>
        <row r="28">
          <cell r="A28" t="str">
            <v>社男</v>
          </cell>
          <cell r="B28">
            <v>1201</v>
          </cell>
          <cell r="C28">
            <v>99</v>
          </cell>
          <cell r="D28">
            <v>1300</v>
          </cell>
        </row>
        <row r="29">
          <cell r="A29" t="str">
            <v>教男</v>
          </cell>
          <cell r="B29">
            <v>1301</v>
          </cell>
          <cell r="C29">
            <v>99</v>
          </cell>
          <cell r="D29">
            <v>1400</v>
          </cell>
        </row>
        <row r="30">
          <cell r="A30" t="str">
            <v>高男</v>
          </cell>
          <cell r="B30">
            <v>1401</v>
          </cell>
          <cell r="C30">
            <v>99</v>
          </cell>
          <cell r="D30">
            <v>1600</v>
          </cell>
        </row>
        <row r="31">
          <cell r="A31" t="str">
            <v>國男</v>
          </cell>
          <cell r="B31">
            <v>1601</v>
          </cell>
          <cell r="C31">
            <v>99</v>
          </cell>
          <cell r="D31">
            <v>1900</v>
          </cell>
        </row>
        <row r="32">
          <cell r="A32" t="str">
            <v>小六男</v>
          </cell>
          <cell r="B32">
            <v>1901</v>
          </cell>
          <cell r="C32">
            <v>199</v>
          </cell>
          <cell r="D32">
            <v>2200</v>
          </cell>
        </row>
        <row r="33">
          <cell r="A33" t="str">
            <v>小五男</v>
          </cell>
          <cell r="B33">
            <v>2201</v>
          </cell>
          <cell r="C33">
            <v>199</v>
          </cell>
          <cell r="D33">
            <v>2400</v>
          </cell>
        </row>
        <row r="34">
          <cell r="A34" t="str">
            <v>小四男</v>
          </cell>
          <cell r="B34">
            <v>2401</v>
          </cell>
          <cell r="C34">
            <v>199</v>
          </cell>
          <cell r="D34">
            <v>2600</v>
          </cell>
        </row>
        <row r="38">
          <cell r="A38" t="str">
            <v>長青女</v>
          </cell>
          <cell r="B38">
            <v>5101</v>
          </cell>
          <cell r="C38">
            <v>99</v>
          </cell>
          <cell r="D38">
            <v>5200</v>
          </cell>
        </row>
        <row r="39">
          <cell r="A39" t="str">
            <v>社女</v>
          </cell>
          <cell r="B39">
            <v>5201</v>
          </cell>
          <cell r="C39">
            <v>99</v>
          </cell>
          <cell r="D39">
            <v>5300</v>
          </cell>
        </row>
        <row r="40">
          <cell r="A40" t="str">
            <v>教女</v>
          </cell>
          <cell r="B40">
            <v>5301</v>
          </cell>
          <cell r="C40">
            <v>99</v>
          </cell>
          <cell r="D40">
            <v>5400</v>
          </cell>
        </row>
        <row r="41">
          <cell r="A41" t="str">
            <v>高女</v>
          </cell>
          <cell r="B41">
            <v>5401</v>
          </cell>
          <cell r="C41">
            <v>99</v>
          </cell>
          <cell r="D41">
            <v>5500</v>
          </cell>
        </row>
        <row r="42">
          <cell r="A42" t="str">
            <v>國女</v>
          </cell>
          <cell r="B42">
            <v>5501</v>
          </cell>
          <cell r="C42">
            <v>99</v>
          </cell>
          <cell r="D42">
            <v>5700</v>
          </cell>
        </row>
        <row r="43">
          <cell r="A43" t="str">
            <v>小六女</v>
          </cell>
          <cell r="B43">
            <v>5701</v>
          </cell>
          <cell r="C43">
            <v>199</v>
          </cell>
          <cell r="D43">
            <v>6000</v>
          </cell>
        </row>
        <row r="44">
          <cell r="A44" t="str">
            <v>小五女</v>
          </cell>
          <cell r="B44">
            <v>6001</v>
          </cell>
          <cell r="C44">
            <v>199</v>
          </cell>
          <cell r="D44">
            <v>6300</v>
          </cell>
        </row>
        <row r="45">
          <cell r="A45" t="str">
            <v>小四女</v>
          </cell>
          <cell r="B45">
            <v>6301</v>
          </cell>
          <cell r="C45">
            <v>199</v>
          </cell>
          <cell r="D45">
            <v>6500</v>
          </cell>
        </row>
        <row r="48">
          <cell r="A48" t="str">
            <v>裁判</v>
          </cell>
          <cell r="B48">
            <v>9001</v>
          </cell>
          <cell r="C48">
            <v>98</v>
          </cell>
          <cell r="D48">
            <v>9099</v>
          </cell>
        </row>
        <row r="52">
          <cell r="A52" t="str">
            <v>決賽編號</v>
          </cell>
          <cell r="B52">
            <v>7001</v>
          </cell>
          <cell r="C52" t="str">
            <v>長青男15</v>
          </cell>
        </row>
        <row r="53">
          <cell r="B53">
            <v>7002</v>
          </cell>
          <cell r="C53" t="str">
            <v>長青男14</v>
          </cell>
        </row>
        <row r="54">
          <cell r="B54">
            <v>7003</v>
          </cell>
          <cell r="C54" t="str">
            <v>長青男13</v>
          </cell>
        </row>
        <row r="55">
          <cell r="B55">
            <v>7004</v>
          </cell>
          <cell r="C55" t="str">
            <v>長青男12</v>
          </cell>
        </row>
        <row r="56">
          <cell r="B56">
            <v>7005</v>
          </cell>
          <cell r="C56" t="str">
            <v>長青男11</v>
          </cell>
        </row>
        <row r="57">
          <cell r="B57">
            <v>7006</v>
          </cell>
          <cell r="C57" t="str">
            <v>長青男10</v>
          </cell>
        </row>
        <row r="58">
          <cell r="B58">
            <v>7007</v>
          </cell>
          <cell r="C58" t="str">
            <v>長青男9</v>
          </cell>
        </row>
        <row r="59">
          <cell r="B59">
            <v>7008</v>
          </cell>
          <cell r="C59" t="str">
            <v>長青男8</v>
          </cell>
        </row>
        <row r="60">
          <cell r="B60">
            <v>7009</v>
          </cell>
          <cell r="C60" t="str">
            <v>長青男7</v>
          </cell>
        </row>
        <row r="61">
          <cell r="B61">
            <v>7010</v>
          </cell>
          <cell r="C61" t="str">
            <v>長青男6</v>
          </cell>
        </row>
        <row r="62">
          <cell r="B62">
            <v>7011</v>
          </cell>
          <cell r="C62" t="str">
            <v>長青男5</v>
          </cell>
        </row>
        <row r="63">
          <cell r="B63">
            <v>7012</v>
          </cell>
          <cell r="C63" t="str">
            <v>長青男4</v>
          </cell>
        </row>
        <row r="64">
          <cell r="B64">
            <v>7013</v>
          </cell>
          <cell r="C64" t="str">
            <v>長青男3</v>
          </cell>
        </row>
        <row r="65">
          <cell r="B65">
            <v>7014</v>
          </cell>
          <cell r="C65" t="str">
            <v>長青男2</v>
          </cell>
        </row>
        <row r="66">
          <cell r="B66">
            <v>7015</v>
          </cell>
          <cell r="C66" t="str">
            <v>長青男1</v>
          </cell>
        </row>
        <row r="67">
          <cell r="B67">
            <v>7016</v>
          </cell>
          <cell r="C67" t="str">
            <v>社男15</v>
          </cell>
        </row>
        <row r="68">
          <cell r="B68">
            <v>7017</v>
          </cell>
          <cell r="C68" t="str">
            <v>社男14</v>
          </cell>
        </row>
        <row r="69">
          <cell r="B69">
            <v>7018</v>
          </cell>
          <cell r="C69" t="str">
            <v>社男13</v>
          </cell>
        </row>
        <row r="70">
          <cell r="B70">
            <v>7019</v>
          </cell>
          <cell r="C70" t="str">
            <v>社男12</v>
          </cell>
        </row>
        <row r="71">
          <cell r="B71">
            <v>7020</v>
          </cell>
          <cell r="C71" t="str">
            <v>社男11</v>
          </cell>
        </row>
        <row r="72">
          <cell r="B72">
            <v>7021</v>
          </cell>
          <cell r="C72" t="str">
            <v>社男10</v>
          </cell>
        </row>
        <row r="73">
          <cell r="B73">
            <v>7022</v>
          </cell>
          <cell r="C73" t="str">
            <v>社男9</v>
          </cell>
        </row>
        <row r="74">
          <cell r="B74">
            <v>7023</v>
          </cell>
          <cell r="C74" t="str">
            <v>社男8</v>
          </cell>
        </row>
        <row r="75">
          <cell r="B75">
            <v>7024</v>
          </cell>
          <cell r="C75" t="str">
            <v>社男7</v>
          </cell>
        </row>
        <row r="76">
          <cell r="B76">
            <v>7025</v>
          </cell>
          <cell r="C76" t="str">
            <v>社男6</v>
          </cell>
        </row>
        <row r="77">
          <cell r="B77">
            <v>7026</v>
          </cell>
          <cell r="C77" t="str">
            <v>社男5</v>
          </cell>
        </row>
        <row r="78">
          <cell r="B78">
            <v>7027</v>
          </cell>
          <cell r="C78" t="str">
            <v>社男4</v>
          </cell>
        </row>
        <row r="79">
          <cell r="B79">
            <v>7028</v>
          </cell>
          <cell r="C79" t="str">
            <v>社男3</v>
          </cell>
        </row>
        <row r="80">
          <cell r="B80">
            <v>7029</v>
          </cell>
          <cell r="C80" t="str">
            <v>社男2</v>
          </cell>
        </row>
        <row r="81">
          <cell r="B81">
            <v>7030</v>
          </cell>
          <cell r="C81" t="str">
            <v>社男1</v>
          </cell>
        </row>
        <row r="82">
          <cell r="B82">
            <v>7031</v>
          </cell>
          <cell r="C82" t="str">
            <v>教男15</v>
          </cell>
        </row>
        <row r="83">
          <cell r="B83">
            <v>7032</v>
          </cell>
          <cell r="C83" t="str">
            <v>教男14</v>
          </cell>
        </row>
        <row r="84">
          <cell r="B84">
            <v>7033</v>
          </cell>
          <cell r="C84" t="str">
            <v>教男13</v>
          </cell>
        </row>
        <row r="85">
          <cell r="B85">
            <v>7034</v>
          </cell>
          <cell r="C85" t="str">
            <v>教男12</v>
          </cell>
        </row>
        <row r="86">
          <cell r="B86">
            <v>7035</v>
          </cell>
          <cell r="C86" t="str">
            <v>教男11</v>
          </cell>
        </row>
        <row r="87">
          <cell r="B87">
            <v>7036</v>
          </cell>
          <cell r="C87" t="str">
            <v>教男10</v>
          </cell>
        </row>
        <row r="88">
          <cell r="B88">
            <v>7037</v>
          </cell>
          <cell r="C88" t="str">
            <v>教男9</v>
          </cell>
        </row>
        <row r="89">
          <cell r="B89">
            <v>7038</v>
          </cell>
          <cell r="C89" t="str">
            <v>教男8</v>
          </cell>
        </row>
        <row r="90">
          <cell r="B90">
            <v>7039</v>
          </cell>
          <cell r="C90" t="str">
            <v>教男7</v>
          </cell>
        </row>
        <row r="91">
          <cell r="B91">
            <v>7040</v>
          </cell>
          <cell r="C91" t="str">
            <v>教男6</v>
          </cell>
        </row>
        <row r="92">
          <cell r="B92">
            <v>7041</v>
          </cell>
          <cell r="C92" t="str">
            <v>教男5</v>
          </cell>
        </row>
        <row r="93">
          <cell r="B93">
            <v>7042</v>
          </cell>
          <cell r="C93" t="str">
            <v>教男4</v>
          </cell>
        </row>
        <row r="94">
          <cell r="B94">
            <v>7043</v>
          </cell>
          <cell r="C94" t="str">
            <v>教男3</v>
          </cell>
        </row>
        <row r="95">
          <cell r="B95">
            <v>7044</v>
          </cell>
          <cell r="C95" t="str">
            <v>教男2</v>
          </cell>
        </row>
        <row r="96">
          <cell r="B96">
            <v>7045</v>
          </cell>
          <cell r="C96" t="str">
            <v>教男1</v>
          </cell>
        </row>
        <row r="97">
          <cell r="B97">
            <v>7046</v>
          </cell>
          <cell r="C97" t="str">
            <v>高男15</v>
          </cell>
        </row>
        <row r="98">
          <cell r="B98">
            <v>7047</v>
          </cell>
          <cell r="C98" t="str">
            <v>高男14</v>
          </cell>
        </row>
        <row r="99">
          <cell r="B99">
            <v>7048</v>
          </cell>
          <cell r="C99" t="str">
            <v>高男13</v>
          </cell>
        </row>
        <row r="100">
          <cell r="B100">
            <v>7049</v>
          </cell>
          <cell r="C100" t="str">
            <v>高男12</v>
          </cell>
        </row>
        <row r="101">
          <cell r="B101">
            <v>7050</v>
          </cell>
          <cell r="C101" t="str">
            <v>高男11</v>
          </cell>
        </row>
        <row r="102">
          <cell r="B102">
            <v>7051</v>
          </cell>
          <cell r="C102" t="str">
            <v>高男10</v>
          </cell>
        </row>
        <row r="103">
          <cell r="B103">
            <v>7052</v>
          </cell>
          <cell r="C103" t="str">
            <v>高男9</v>
          </cell>
        </row>
        <row r="104">
          <cell r="B104">
            <v>7053</v>
          </cell>
          <cell r="C104" t="str">
            <v>高男8</v>
          </cell>
        </row>
        <row r="105">
          <cell r="B105">
            <v>7054</v>
          </cell>
          <cell r="C105" t="str">
            <v>高男7</v>
          </cell>
        </row>
        <row r="106">
          <cell r="B106">
            <v>7055</v>
          </cell>
          <cell r="C106" t="str">
            <v>高男6</v>
          </cell>
        </row>
        <row r="107">
          <cell r="B107">
            <v>7056</v>
          </cell>
          <cell r="C107" t="str">
            <v>高男5</v>
          </cell>
        </row>
        <row r="108">
          <cell r="B108">
            <v>7057</v>
          </cell>
          <cell r="C108" t="str">
            <v>高男4</v>
          </cell>
        </row>
        <row r="109">
          <cell r="B109">
            <v>7058</v>
          </cell>
          <cell r="C109" t="str">
            <v>高男3</v>
          </cell>
        </row>
        <row r="110">
          <cell r="B110">
            <v>7059</v>
          </cell>
          <cell r="C110" t="str">
            <v>高男2</v>
          </cell>
        </row>
        <row r="111">
          <cell r="B111">
            <v>7060</v>
          </cell>
          <cell r="C111" t="str">
            <v>高男1</v>
          </cell>
        </row>
        <row r="112">
          <cell r="B112">
            <v>7061</v>
          </cell>
          <cell r="C112" t="str">
            <v>國男15</v>
          </cell>
        </row>
        <row r="113">
          <cell r="B113">
            <v>7062</v>
          </cell>
          <cell r="C113" t="str">
            <v>國男14</v>
          </cell>
        </row>
        <row r="114">
          <cell r="B114">
            <v>7063</v>
          </cell>
          <cell r="C114" t="str">
            <v>國男13</v>
          </cell>
        </row>
        <row r="115">
          <cell r="B115">
            <v>7064</v>
          </cell>
          <cell r="C115" t="str">
            <v>國男12</v>
          </cell>
        </row>
        <row r="116">
          <cell r="B116">
            <v>7065</v>
          </cell>
          <cell r="C116" t="str">
            <v>國男11</v>
          </cell>
        </row>
        <row r="117">
          <cell r="B117">
            <v>7066</v>
          </cell>
          <cell r="C117" t="str">
            <v>國男10</v>
          </cell>
        </row>
        <row r="118">
          <cell r="B118">
            <v>7067</v>
          </cell>
          <cell r="C118" t="str">
            <v>國男9</v>
          </cell>
        </row>
        <row r="119">
          <cell r="B119">
            <v>7068</v>
          </cell>
          <cell r="C119" t="str">
            <v>國男8</v>
          </cell>
        </row>
        <row r="120">
          <cell r="B120">
            <v>7069</v>
          </cell>
          <cell r="C120" t="str">
            <v>國男7</v>
          </cell>
        </row>
        <row r="121">
          <cell r="B121">
            <v>7070</v>
          </cell>
          <cell r="C121" t="str">
            <v>國男6</v>
          </cell>
        </row>
        <row r="122">
          <cell r="B122">
            <v>7071</v>
          </cell>
          <cell r="C122" t="str">
            <v>國男5</v>
          </cell>
        </row>
        <row r="123">
          <cell r="B123">
            <v>7072</v>
          </cell>
          <cell r="C123" t="str">
            <v>國男4</v>
          </cell>
        </row>
        <row r="124">
          <cell r="B124">
            <v>7073</v>
          </cell>
          <cell r="C124" t="str">
            <v>國男3</v>
          </cell>
        </row>
        <row r="125">
          <cell r="B125">
            <v>7074</v>
          </cell>
          <cell r="C125" t="str">
            <v>國男2</v>
          </cell>
        </row>
        <row r="126">
          <cell r="B126">
            <v>7075</v>
          </cell>
          <cell r="C126" t="str">
            <v>國男1</v>
          </cell>
        </row>
        <row r="127">
          <cell r="B127">
            <v>7076</v>
          </cell>
          <cell r="C127" t="str">
            <v>六男15</v>
          </cell>
        </row>
        <row r="128">
          <cell r="B128">
            <v>7077</v>
          </cell>
          <cell r="C128" t="str">
            <v>六男14</v>
          </cell>
        </row>
        <row r="129">
          <cell r="B129">
            <v>7078</v>
          </cell>
          <cell r="C129" t="str">
            <v>六男13</v>
          </cell>
        </row>
        <row r="130">
          <cell r="B130">
            <v>7079</v>
          </cell>
          <cell r="C130" t="str">
            <v>六男12</v>
          </cell>
        </row>
        <row r="131">
          <cell r="B131">
            <v>7080</v>
          </cell>
          <cell r="C131" t="str">
            <v>六男11</v>
          </cell>
        </row>
        <row r="132">
          <cell r="B132">
            <v>7081</v>
          </cell>
          <cell r="C132" t="str">
            <v>六男10</v>
          </cell>
        </row>
        <row r="133">
          <cell r="B133">
            <v>7082</v>
          </cell>
          <cell r="C133" t="str">
            <v>六男9</v>
          </cell>
        </row>
        <row r="134">
          <cell r="B134">
            <v>7083</v>
          </cell>
          <cell r="C134" t="str">
            <v>六男8</v>
          </cell>
        </row>
        <row r="135">
          <cell r="B135">
            <v>7084</v>
          </cell>
          <cell r="C135" t="str">
            <v>六男7</v>
          </cell>
        </row>
        <row r="136">
          <cell r="B136">
            <v>7085</v>
          </cell>
          <cell r="C136" t="str">
            <v>六男6</v>
          </cell>
        </row>
        <row r="137">
          <cell r="B137">
            <v>7086</v>
          </cell>
          <cell r="C137" t="str">
            <v>六男5</v>
          </cell>
        </row>
        <row r="138">
          <cell r="B138">
            <v>7087</v>
          </cell>
          <cell r="C138" t="str">
            <v>六男4</v>
          </cell>
        </row>
        <row r="139">
          <cell r="B139">
            <v>7088</v>
          </cell>
          <cell r="C139" t="str">
            <v>六男3</v>
          </cell>
        </row>
        <row r="140">
          <cell r="B140">
            <v>7089</v>
          </cell>
          <cell r="C140" t="str">
            <v>六男2</v>
          </cell>
        </row>
        <row r="141">
          <cell r="B141">
            <v>7090</v>
          </cell>
          <cell r="C141" t="str">
            <v>六男1</v>
          </cell>
        </row>
        <row r="142">
          <cell r="B142">
            <v>7091</v>
          </cell>
          <cell r="C142" t="str">
            <v>五男15</v>
          </cell>
        </row>
        <row r="143">
          <cell r="B143">
            <v>7092</v>
          </cell>
          <cell r="C143" t="str">
            <v>五男14</v>
          </cell>
        </row>
        <row r="144">
          <cell r="B144">
            <v>7093</v>
          </cell>
          <cell r="C144" t="str">
            <v>五男13</v>
          </cell>
        </row>
        <row r="145">
          <cell r="B145">
            <v>7094</v>
          </cell>
          <cell r="C145" t="str">
            <v>五男12</v>
          </cell>
        </row>
        <row r="146">
          <cell r="B146">
            <v>7095</v>
          </cell>
          <cell r="C146" t="str">
            <v>五男11</v>
          </cell>
        </row>
        <row r="147">
          <cell r="B147">
            <v>7096</v>
          </cell>
          <cell r="C147" t="str">
            <v>五男10</v>
          </cell>
        </row>
        <row r="148">
          <cell r="B148">
            <v>7097</v>
          </cell>
          <cell r="C148" t="str">
            <v>五男9</v>
          </cell>
        </row>
        <row r="149">
          <cell r="B149">
            <v>7098</v>
          </cell>
          <cell r="C149" t="str">
            <v>五男8</v>
          </cell>
        </row>
        <row r="150">
          <cell r="B150">
            <v>7099</v>
          </cell>
          <cell r="C150" t="str">
            <v>五男7</v>
          </cell>
        </row>
        <row r="151">
          <cell r="B151">
            <v>7100</v>
          </cell>
          <cell r="C151" t="str">
            <v>五男6</v>
          </cell>
        </row>
        <row r="152">
          <cell r="B152">
            <v>7101</v>
          </cell>
          <cell r="C152" t="str">
            <v>五男5</v>
          </cell>
        </row>
        <row r="153">
          <cell r="B153">
            <v>7102</v>
          </cell>
          <cell r="C153" t="str">
            <v>五男4</v>
          </cell>
        </row>
        <row r="154">
          <cell r="B154">
            <v>7103</v>
          </cell>
          <cell r="C154" t="str">
            <v>五男3</v>
          </cell>
        </row>
        <row r="155">
          <cell r="B155">
            <v>7104</v>
          </cell>
          <cell r="C155" t="str">
            <v>五男2</v>
          </cell>
        </row>
        <row r="156">
          <cell r="B156">
            <v>7105</v>
          </cell>
          <cell r="C156" t="str">
            <v>五男1</v>
          </cell>
        </row>
        <row r="157">
          <cell r="B157">
            <v>7106</v>
          </cell>
          <cell r="C157" t="str">
            <v>四男15</v>
          </cell>
        </row>
        <row r="158">
          <cell r="B158">
            <v>7107</v>
          </cell>
          <cell r="C158" t="str">
            <v>四男14</v>
          </cell>
        </row>
        <row r="159">
          <cell r="B159">
            <v>7108</v>
          </cell>
          <cell r="C159" t="str">
            <v>四男13</v>
          </cell>
        </row>
        <row r="160">
          <cell r="B160">
            <v>7109</v>
          </cell>
          <cell r="C160" t="str">
            <v>四男12</v>
          </cell>
        </row>
        <row r="161">
          <cell r="B161">
            <v>7110</v>
          </cell>
          <cell r="C161" t="str">
            <v>四男11</v>
          </cell>
        </row>
        <row r="162">
          <cell r="B162">
            <v>7111</v>
          </cell>
          <cell r="C162" t="str">
            <v>四男10</v>
          </cell>
        </row>
        <row r="163">
          <cell r="B163">
            <v>7112</v>
          </cell>
          <cell r="C163" t="str">
            <v>四男9</v>
          </cell>
        </row>
        <row r="164">
          <cell r="B164">
            <v>7113</v>
          </cell>
          <cell r="C164" t="str">
            <v>四男8</v>
          </cell>
        </row>
        <row r="165">
          <cell r="B165">
            <v>7114</v>
          </cell>
          <cell r="C165" t="str">
            <v>四男7</v>
          </cell>
        </row>
        <row r="166">
          <cell r="B166">
            <v>7115</v>
          </cell>
          <cell r="C166" t="str">
            <v>四男6</v>
          </cell>
        </row>
        <row r="167">
          <cell r="B167">
            <v>7116</v>
          </cell>
          <cell r="C167" t="str">
            <v>四男5</v>
          </cell>
        </row>
        <row r="168">
          <cell r="B168">
            <v>7117</v>
          </cell>
          <cell r="C168" t="str">
            <v>四男4</v>
          </cell>
        </row>
        <row r="169">
          <cell r="B169">
            <v>7118</v>
          </cell>
          <cell r="C169" t="str">
            <v>四男3</v>
          </cell>
        </row>
        <row r="170">
          <cell r="B170">
            <v>7119</v>
          </cell>
          <cell r="C170" t="str">
            <v>四男2</v>
          </cell>
        </row>
        <row r="171">
          <cell r="B171">
            <v>7120</v>
          </cell>
          <cell r="C171" t="str">
            <v>四男1</v>
          </cell>
        </row>
        <row r="174">
          <cell r="B174">
            <v>8001</v>
          </cell>
          <cell r="C174" t="str">
            <v>長青女15</v>
          </cell>
        </row>
        <row r="175">
          <cell r="B175">
            <v>8002</v>
          </cell>
          <cell r="C175" t="str">
            <v>長青女14</v>
          </cell>
        </row>
        <row r="176">
          <cell r="B176">
            <v>8003</v>
          </cell>
          <cell r="C176" t="str">
            <v>長青女13</v>
          </cell>
        </row>
        <row r="177">
          <cell r="B177">
            <v>8004</v>
          </cell>
          <cell r="C177" t="str">
            <v>長青女12</v>
          </cell>
        </row>
        <row r="178">
          <cell r="B178">
            <v>8005</v>
          </cell>
          <cell r="C178" t="str">
            <v>長青女11</v>
          </cell>
        </row>
        <row r="179">
          <cell r="B179">
            <v>8006</v>
          </cell>
          <cell r="C179" t="str">
            <v>長青女10</v>
          </cell>
        </row>
        <row r="180">
          <cell r="B180">
            <v>8007</v>
          </cell>
          <cell r="C180" t="str">
            <v>長青女9</v>
          </cell>
        </row>
        <row r="181">
          <cell r="B181">
            <v>8008</v>
          </cell>
          <cell r="C181" t="str">
            <v>長青女8</v>
          </cell>
        </row>
        <row r="182">
          <cell r="B182">
            <v>8009</v>
          </cell>
          <cell r="C182" t="str">
            <v>長青女7</v>
          </cell>
        </row>
        <row r="183">
          <cell r="B183">
            <v>8010</v>
          </cell>
          <cell r="C183" t="str">
            <v>長青女6</v>
          </cell>
        </row>
        <row r="184">
          <cell r="B184">
            <v>8011</v>
          </cell>
          <cell r="C184" t="str">
            <v>長青女5</v>
          </cell>
        </row>
        <row r="185">
          <cell r="B185">
            <v>8012</v>
          </cell>
          <cell r="C185" t="str">
            <v>長青女4</v>
          </cell>
        </row>
        <row r="186">
          <cell r="B186">
            <v>8013</v>
          </cell>
          <cell r="C186" t="str">
            <v>長青女3</v>
          </cell>
        </row>
        <row r="187">
          <cell r="B187">
            <v>8014</v>
          </cell>
          <cell r="C187" t="str">
            <v>長青女2</v>
          </cell>
        </row>
        <row r="188">
          <cell r="B188">
            <v>8015</v>
          </cell>
          <cell r="C188" t="str">
            <v>長青女1</v>
          </cell>
        </row>
        <row r="189">
          <cell r="B189">
            <v>8016</v>
          </cell>
          <cell r="C189" t="str">
            <v>社男15</v>
          </cell>
        </row>
        <row r="190">
          <cell r="B190">
            <v>8017</v>
          </cell>
          <cell r="C190" t="str">
            <v>社男14</v>
          </cell>
        </row>
        <row r="191">
          <cell r="B191">
            <v>8018</v>
          </cell>
          <cell r="C191" t="str">
            <v>社女13</v>
          </cell>
        </row>
        <row r="192">
          <cell r="B192">
            <v>8019</v>
          </cell>
          <cell r="C192" t="str">
            <v>社女12</v>
          </cell>
        </row>
        <row r="193">
          <cell r="B193">
            <v>8020</v>
          </cell>
          <cell r="C193" t="str">
            <v>社女11</v>
          </cell>
        </row>
        <row r="194">
          <cell r="B194">
            <v>8021</v>
          </cell>
          <cell r="C194" t="str">
            <v>社女10</v>
          </cell>
        </row>
        <row r="195">
          <cell r="B195">
            <v>8022</v>
          </cell>
          <cell r="C195" t="str">
            <v>社女9</v>
          </cell>
        </row>
        <row r="196">
          <cell r="B196">
            <v>8023</v>
          </cell>
          <cell r="C196" t="str">
            <v>社女8</v>
          </cell>
        </row>
        <row r="197">
          <cell r="B197">
            <v>8024</v>
          </cell>
          <cell r="C197" t="str">
            <v>社女7</v>
          </cell>
        </row>
        <row r="198">
          <cell r="B198">
            <v>8025</v>
          </cell>
          <cell r="C198" t="str">
            <v>社女6</v>
          </cell>
        </row>
        <row r="199">
          <cell r="B199">
            <v>8026</v>
          </cell>
          <cell r="C199" t="str">
            <v>社女5</v>
          </cell>
        </row>
        <row r="200">
          <cell r="B200">
            <v>8027</v>
          </cell>
          <cell r="C200" t="str">
            <v>社女4</v>
          </cell>
        </row>
        <row r="201">
          <cell r="B201">
            <v>8028</v>
          </cell>
          <cell r="C201" t="str">
            <v>社女3</v>
          </cell>
        </row>
        <row r="202">
          <cell r="B202">
            <v>8029</v>
          </cell>
          <cell r="C202" t="str">
            <v>社女2</v>
          </cell>
        </row>
        <row r="203">
          <cell r="B203">
            <v>8030</v>
          </cell>
          <cell r="C203" t="str">
            <v>社女1</v>
          </cell>
        </row>
        <row r="204">
          <cell r="B204">
            <v>8031</v>
          </cell>
          <cell r="C204" t="str">
            <v>教女15</v>
          </cell>
        </row>
        <row r="205">
          <cell r="B205">
            <v>8032</v>
          </cell>
          <cell r="C205" t="str">
            <v>教女14</v>
          </cell>
        </row>
        <row r="206">
          <cell r="B206">
            <v>8033</v>
          </cell>
          <cell r="C206" t="str">
            <v>教女13</v>
          </cell>
        </row>
        <row r="207">
          <cell r="B207">
            <v>8034</v>
          </cell>
          <cell r="C207" t="str">
            <v>教女12</v>
          </cell>
        </row>
        <row r="208">
          <cell r="B208">
            <v>8035</v>
          </cell>
          <cell r="C208" t="str">
            <v>教女11</v>
          </cell>
        </row>
        <row r="209">
          <cell r="B209">
            <v>8036</v>
          </cell>
          <cell r="C209" t="str">
            <v>教女10</v>
          </cell>
        </row>
        <row r="210">
          <cell r="B210">
            <v>8037</v>
          </cell>
          <cell r="C210" t="str">
            <v>教女9</v>
          </cell>
        </row>
        <row r="211">
          <cell r="B211">
            <v>8038</v>
          </cell>
          <cell r="C211" t="str">
            <v>教女8</v>
          </cell>
        </row>
        <row r="212">
          <cell r="B212">
            <v>8039</v>
          </cell>
          <cell r="C212" t="str">
            <v>教女7</v>
          </cell>
        </row>
        <row r="213">
          <cell r="B213">
            <v>8040</v>
          </cell>
          <cell r="C213" t="str">
            <v>教女6</v>
          </cell>
        </row>
        <row r="214">
          <cell r="B214">
            <v>8041</v>
          </cell>
          <cell r="C214" t="str">
            <v>教女5</v>
          </cell>
        </row>
        <row r="215">
          <cell r="B215">
            <v>8042</v>
          </cell>
          <cell r="C215" t="str">
            <v>教女4</v>
          </cell>
        </row>
        <row r="216">
          <cell r="B216">
            <v>8043</v>
          </cell>
          <cell r="C216" t="str">
            <v>教女3</v>
          </cell>
        </row>
        <row r="217">
          <cell r="B217">
            <v>8044</v>
          </cell>
          <cell r="C217" t="str">
            <v>教女2</v>
          </cell>
        </row>
        <row r="218">
          <cell r="B218">
            <v>8045</v>
          </cell>
          <cell r="C218" t="str">
            <v>教女1</v>
          </cell>
        </row>
        <row r="219">
          <cell r="B219">
            <v>8046</v>
          </cell>
          <cell r="C219" t="str">
            <v>高女15</v>
          </cell>
        </row>
        <row r="220">
          <cell r="B220">
            <v>8047</v>
          </cell>
          <cell r="C220" t="str">
            <v>高女14</v>
          </cell>
        </row>
        <row r="221">
          <cell r="B221">
            <v>8048</v>
          </cell>
          <cell r="C221" t="str">
            <v>高女13</v>
          </cell>
        </row>
        <row r="222">
          <cell r="B222">
            <v>8049</v>
          </cell>
          <cell r="C222" t="str">
            <v>高女12</v>
          </cell>
        </row>
        <row r="223">
          <cell r="B223">
            <v>8050</v>
          </cell>
          <cell r="C223" t="str">
            <v>高女11</v>
          </cell>
        </row>
        <row r="224">
          <cell r="B224">
            <v>8051</v>
          </cell>
          <cell r="C224" t="str">
            <v>高女10</v>
          </cell>
        </row>
        <row r="225">
          <cell r="B225">
            <v>8052</v>
          </cell>
          <cell r="C225" t="str">
            <v>高女9</v>
          </cell>
        </row>
        <row r="226">
          <cell r="B226">
            <v>8053</v>
          </cell>
          <cell r="C226" t="str">
            <v>高女8</v>
          </cell>
        </row>
        <row r="227">
          <cell r="B227">
            <v>8054</v>
          </cell>
          <cell r="C227" t="str">
            <v>高女7</v>
          </cell>
        </row>
        <row r="228">
          <cell r="B228">
            <v>8055</v>
          </cell>
          <cell r="C228" t="str">
            <v>高女6</v>
          </cell>
        </row>
        <row r="229">
          <cell r="B229">
            <v>8056</v>
          </cell>
          <cell r="C229" t="str">
            <v>高女5</v>
          </cell>
        </row>
        <row r="230">
          <cell r="B230">
            <v>8057</v>
          </cell>
          <cell r="C230" t="str">
            <v>高女4</v>
          </cell>
        </row>
        <row r="231">
          <cell r="B231">
            <v>8058</v>
          </cell>
          <cell r="C231" t="str">
            <v>高女3</v>
          </cell>
        </row>
        <row r="232">
          <cell r="B232">
            <v>8059</v>
          </cell>
          <cell r="C232" t="str">
            <v>高女2</v>
          </cell>
        </row>
        <row r="233">
          <cell r="B233">
            <v>8060</v>
          </cell>
          <cell r="C233" t="str">
            <v>高女1</v>
          </cell>
        </row>
        <row r="234">
          <cell r="B234">
            <v>8061</v>
          </cell>
          <cell r="C234" t="str">
            <v>國女15</v>
          </cell>
        </row>
        <row r="235">
          <cell r="B235">
            <v>8062</v>
          </cell>
          <cell r="C235" t="str">
            <v>國女14</v>
          </cell>
        </row>
        <row r="236">
          <cell r="B236">
            <v>8063</v>
          </cell>
          <cell r="C236" t="str">
            <v>國女13</v>
          </cell>
        </row>
        <row r="237">
          <cell r="B237">
            <v>8064</v>
          </cell>
          <cell r="C237" t="str">
            <v>國女12</v>
          </cell>
        </row>
        <row r="238">
          <cell r="B238">
            <v>8065</v>
          </cell>
          <cell r="C238" t="str">
            <v>國女11</v>
          </cell>
        </row>
        <row r="239">
          <cell r="B239">
            <v>8066</v>
          </cell>
          <cell r="C239" t="str">
            <v>國女10</v>
          </cell>
        </row>
        <row r="240">
          <cell r="B240">
            <v>8067</v>
          </cell>
          <cell r="C240" t="str">
            <v>國女9</v>
          </cell>
        </row>
        <row r="241">
          <cell r="B241">
            <v>8068</v>
          </cell>
          <cell r="C241" t="str">
            <v>國女8</v>
          </cell>
        </row>
        <row r="242">
          <cell r="B242">
            <v>8069</v>
          </cell>
          <cell r="C242" t="str">
            <v>國女7</v>
          </cell>
        </row>
        <row r="243">
          <cell r="B243">
            <v>8070</v>
          </cell>
          <cell r="C243" t="str">
            <v>國女6</v>
          </cell>
        </row>
        <row r="244">
          <cell r="B244">
            <v>8071</v>
          </cell>
          <cell r="C244" t="str">
            <v>國女5</v>
          </cell>
        </row>
        <row r="245">
          <cell r="B245">
            <v>8072</v>
          </cell>
          <cell r="C245" t="str">
            <v>國女4</v>
          </cell>
        </row>
        <row r="246">
          <cell r="B246">
            <v>8073</v>
          </cell>
          <cell r="C246" t="str">
            <v>國女3</v>
          </cell>
        </row>
        <row r="247">
          <cell r="B247">
            <v>8074</v>
          </cell>
          <cell r="C247" t="str">
            <v>國女2</v>
          </cell>
        </row>
        <row r="248">
          <cell r="B248">
            <v>8075</v>
          </cell>
          <cell r="C248" t="str">
            <v>國女1</v>
          </cell>
        </row>
        <row r="249">
          <cell r="B249">
            <v>8076</v>
          </cell>
          <cell r="C249" t="str">
            <v>六女15</v>
          </cell>
        </row>
        <row r="250">
          <cell r="B250">
            <v>8077</v>
          </cell>
          <cell r="C250" t="str">
            <v>六女14</v>
          </cell>
        </row>
        <row r="251">
          <cell r="B251">
            <v>8078</v>
          </cell>
          <cell r="C251" t="str">
            <v>六女13</v>
          </cell>
        </row>
        <row r="252">
          <cell r="B252">
            <v>8079</v>
          </cell>
          <cell r="C252" t="str">
            <v>六女12</v>
          </cell>
        </row>
        <row r="253">
          <cell r="B253">
            <v>8080</v>
          </cell>
          <cell r="C253" t="str">
            <v>六女11</v>
          </cell>
        </row>
        <row r="254">
          <cell r="B254">
            <v>8081</v>
          </cell>
          <cell r="C254" t="str">
            <v>六女10</v>
          </cell>
        </row>
        <row r="255">
          <cell r="B255">
            <v>8082</v>
          </cell>
          <cell r="C255" t="str">
            <v>六女9</v>
          </cell>
        </row>
        <row r="256">
          <cell r="B256">
            <v>8083</v>
          </cell>
          <cell r="C256" t="str">
            <v>六女8</v>
          </cell>
        </row>
        <row r="257">
          <cell r="B257">
            <v>8084</v>
          </cell>
          <cell r="C257" t="str">
            <v>六女7</v>
          </cell>
        </row>
        <row r="258">
          <cell r="B258">
            <v>8085</v>
          </cell>
          <cell r="C258" t="str">
            <v>六女6</v>
          </cell>
        </row>
        <row r="259">
          <cell r="B259">
            <v>8086</v>
          </cell>
          <cell r="C259" t="str">
            <v>六女5</v>
          </cell>
        </row>
        <row r="260">
          <cell r="B260">
            <v>8087</v>
          </cell>
          <cell r="C260" t="str">
            <v>六女4</v>
          </cell>
        </row>
        <row r="261">
          <cell r="B261">
            <v>8088</v>
          </cell>
          <cell r="C261" t="str">
            <v>六女3</v>
          </cell>
        </row>
        <row r="262">
          <cell r="B262">
            <v>8089</v>
          </cell>
          <cell r="C262" t="str">
            <v>六女2</v>
          </cell>
        </row>
        <row r="263">
          <cell r="B263">
            <v>8090</v>
          </cell>
          <cell r="C263" t="str">
            <v>六女1</v>
          </cell>
        </row>
        <row r="264">
          <cell r="B264">
            <v>8091</v>
          </cell>
          <cell r="C264" t="str">
            <v>五女15</v>
          </cell>
        </row>
        <row r="265">
          <cell r="B265">
            <v>8092</v>
          </cell>
          <cell r="C265" t="str">
            <v>五女14</v>
          </cell>
        </row>
        <row r="266">
          <cell r="B266">
            <v>8093</v>
          </cell>
          <cell r="C266" t="str">
            <v>五女13</v>
          </cell>
        </row>
        <row r="267">
          <cell r="B267">
            <v>8094</v>
          </cell>
          <cell r="C267" t="str">
            <v>五女12</v>
          </cell>
        </row>
        <row r="268">
          <cell r="B268">
            <v>8095</v>
          </cell>
          <cell r="C268" t="str">
            <v>五女11</v>
          </cell>
        </row>
        <row r="269">
          <cell r="B269">
            <v>8096</v>
          </cell>
          <cell r="C269" t="str">
            <v>五女10</v>
          </cell>
        </row>
        <row r="270">
          <cell r="B270">
            <v>8097</v>
          </cell>
          <cell r="C270" t="str">
            <v>五女9</v>
          </cell>
        </row>
        <row r="271">
          <cell r="B271">
            <v>8098</v>
          </cell>
          <cell r="C271" t="str">
            <v>五女8</v>
          </cell>
        </row>
        <row r="272">
          <cell r="B272">
            <v>8099</v>
          </cell>
          <cell r="C272" t="str">
            <v>五女7</v>
          </cell>
        </row>
        <row r="273">
          <cell r="B273">
            <v>8100</v>
          </cell>
          <cell r="C273" t="str">
            <v>五女6</v>
          </cell>
        </row>
        <row r="274">
          <cell r="B274">
            <v>8101</v>
          </cell>
          <cell r="C274" t="str">
            <v>五女5</v>
          </cell>
        </row>
        <row r="275">
          <cell r="B275">
            <v>8102</v>
          </cell>
          <cell r="C275" t="str">
            <v>五女4</v>
          </cell>
        </row>
        <row r="276">
          <cell r="B276">
            <v>8103</v>
          </cell>
          <cell r="C276" t="str">
            <v>五女3</v>
          </cell>
        </row>
        <row r="277">
          <cell r="B277">
            <v>8104</v>
          </cell>
          <cell r="C277" t="str">
            <v>五女2</v>
          </cell>
        </row>
        <row r="278">
          <cell r="B278">
            <v>8105</v>
          </cell>
          <cell r="C278" t="str">
            <v>五女1</v>
          </cell>
        </row>
        <row r="279">
          <cell r="B279">
            <v>8106</v>
          </cell>
          <cell r="C279" t="str">
            <v>四女15</v>
          </cell>
        </row>
        <row r="280">
          <cell r="B280">
            <v>8107</v>
          </cell>
          <cell r="C280" t="str">
            <v>四女14</v>
          </cell>
        </row>
        <row r="281">
          <cell r="B281">
            <v>8108</v>
          </cell>
          <cell r="C281" t="str">
            <v>四女13</v>
          </cell>
        </row>
        <row r="282">
          <cell r="B282">
            <v>8109</v>
          </cell>
          <cell r="C282" t="str">
            <v>四女12</v>
          </cell>
        </row>
        <row r="283">
          <cell r="B283">
            <v>8110</v>
          </cell>
          <cell r="C283" t="str">
            <v>四女11</v>
          </cell>
        </row>
        <row r="284">
          <cell r="B284">
            <v>8111</v>
          </cell>
          <cell r="C284" t="str">
            <v>四女10</v>
          </cell>
        </row>
        <row r="285">
          <cell r="B285">
            <v>8112</v>
          </cell>
          <cell r="C285" t="str">
            <v>四女9</v>
          </cell>
        </row>
        <row r="286">
          <cell r="B286">
            <v>8113</v>
          </cell>
          <cell r="C286" t="str">
            <v>四女8</v>
          </cell>
        </row>
        <row r="287">
          <cell r="B287">
            <v>8114</v>
          </cell>
          <cell r="C287" t="str">
            <v>四女7</v>
          </cell>
        </row>
        <row r="288">
          <cell r="B288">
            <v>8115</v>
          </cell>
          <cell r="C288" t="str">
            <v>四女6</v>
          </cell>
        </row>
        <row r="289">
          <cell r="B289">
            <v>8116</v>
          </cell>
          <cell r="C289" t="str">
            <v>四女5</v>
          </cell>
        </row>
        <row r="290">
          <cell r="B290">
            <v>8117</v>
          </cell>
          <cell r="C290" t="str">
            <v>四女4</v>
          </cell>
        </row>
        <row r="291">
          <cell r="B291">
            <v>8118</v>
          </cell>
          <cell r="C291" t="str">
            <v>四女3</v>
          </cell>
        </row>
        <row r="292">
          <cell r="B292">
            <v>8119</v>
          </cell>
          <cell r="C292" t="str">
            <v>四女2</v>
          </cell>
        </row>
        <row r="293">
          <cell r="B293">
            <v>8120</v>
          </cell>
          <cell r="C293" t="str">
            <v>四女1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25"/>
  <sheetViews>
    <sheetView topLeftCell="A43" workbookViewId="0">
      <selection activeCell="G7" sqref="G7"/>
    </sheetView>
  </sheetViews>
  <sheetFormatPr defaultRowHeight="16.5" x14ac:dyDescent="0.25"/>
  <cols>
    <col min="1" max="1" width="5.5" style="16" customWidth="1"/>
    <col min="2" max="2" width="7.25" style="16" customWidth="1"/>
    <col min="3" max="3" width="9" style="17" hidden="1" customWidth="1"/>
    <col min="4" max="4" width="6.375" style="17" customWidth="1"/>
    <col min="5" max="5" width="9" style="18" customWidth="1"/>
    <col min="6" max="6" width="9" style="19" hidden="1" customWidth="1"/>
    <col min="7" max="7" width="6.75" style="19" customWidth="1"/>
    <col min="8" max="8" width="10" style="20" customWidth="1"/>
    <col min="9" max="9" width="9" style="19" hidden="1" customWidth="1"/>
    <col min="10" max="10" width="7" style="19" customWidth="1"/>
    <col min="11" max="11" width="9" style="20"/>
    <col min="12" max="12" width="9" style="19" hidden="1" customWidth="1"/>
    <col min="13" max="13" width="7.25" style="19" customWidth="1"/>
    <col min="14" max="14" width="8.875" style="20" customWidth="1"/>
    <col min="15" max="15" width="9" style="20" hidden="1" customWidth="1"/>
    <col min="16" max="16" width="9" style="21"/>
    <col min="17" max="16384" width="9" style="1"/>
  </cols>
  <sheetData>
    <row r="1" spans="1:17" ht="25.5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7" ht="19.5" x14ac:dyDescent="0.25">
      <c r="A2" s="36" t="s">
        <v>1</v>
      </c>
      <c r="B2" s="37"/>
      <c r="C2" s="38" t="s">
        <v>2</v>
      </c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40"/>
    </row>
    <row r="3" spans="1:17" ht="21" x14ac:dyDescent="0.25">
      <c r="A3" s="2" t="s">
        <v>3</v>
      </c>
      <c r="B3" s="2" t="s">
        <v>4</v>
      </c>
      <c r="C3" s="29" t="s">
        <v>5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1"/>
    </row>
    <row r="4" spans="1:17" ht="21" x14ac:dyDescent="0.25">
      <c r="A4" s="3">
        <v>7</v>
      </c>
      <c r="B4" s="2" t="s">
        <v>6</v>
      </c>
      <c r="C4" s="4"/>
      <c r="D4" s="29" t="str">
        <f>VLOOKUP(A4,[1]組別!$A$1:$AK$65536,2,0)</f>
        <v>高中男子組</v>
      </c>
      <c r="E4" s="30"/>
      <c r="F4" s="30"/>
      <c r="G4" s="30"/>
      <c r="H4" s="30"/>
      <c r="I4" s="30"/>
      <c r="J4" s="30"/>
      <c r="K4" s="30"/>
      <c r="L4" s="30"/>
      <c r="M4" s="30"/>
      <c r="N4" s="31"/>
      <c r="O4" s="5"/>
      <c r="P4" s="6" t="s">
        <v>7</v>
      </c>
    </row>
    <row r="5" spans="1:17" ht="19.5" x14ac:dyDescent="0.25">
      <c r="A5" s="7" t="s">
        <v>8</v>
      </c>
      <c r="B5" s="8">
        <v>0.35416666666666669</v>
      </c>
      <c r="C5" s="9">
        <v>1401</v>
      </c>
      <c r="D5" s="9" t="str">
        <f>IF(C5="","",VLOOKUP(C5,[1]名單!$A$1:$Z$65536,4,0))</f>
        <v xml:space="preserve">斗六 </v>
      </c>
      <c r="E5" s="9" t="str">
        <f>IF(C5="","",VLOOKUP(C5,[1]名單!$A$1:$Z$65536,2,0))</f>
        <v>吳承恩</v>
      </c>
      <c r="F5" s="9">
        <v>1421</v>
      </c>
      <c r="G5" s="9" t="str">
        <f>IF(F5="","",VLOOKUP(F5,[1]名單!$A$1:$Z$65536,4,0))</f>
        <v xml:space="preserve">虎尾 </v>
      </c>
      <c r="H5" s="9" t="str">
        <f>IF(F5="","",VLOOKUP(F5,[1]名單!$A$1:$Z$65536,2,0))</f>
        <v>王詩傑</v>
      </c>
      <c r="I5" s="9">
        <v>1433</v>
      </c>
      <c r="J5" s="9" t="str">
        <f>IF(I5="","",VLOOKUP(I5,[1]名單!$A$1:$Z$65536,4,0))</f>
        <v xml:space="preserve">義峰 </v>
      </c>
      <c r="K5" s="9" t="str">
        <f>IF(I5="","",VLOOKUP(I5,[1]名單!$A$1:$Z$65536,2,0))</f>
        <v>李懿修</v>
      </c>
      <c r="L5" s="9">
        <v>1407</v>
      </c>
      <c r="M5" s="9" t="str">
        <f>IF(L5="","",VLOOKUP(L5,[1]名單!$A$1:$Z$65536,4,0))</f>
        <v xml:space="preserve">土庫 </v>
      </c>
      <c r="N5" s="9" t="str">
        <f>IF(L5="","",VLOOKUP(L5,[1]名單!$A$1:$Z$65536,2,0))</f>
        <v>吳政翰</v>
      </c>
      <c r="O5" s="9"/>
      <c r="P5" s="9" t="str">
        <f>IF(O5="","",VLOOKUP(O5,[1]名單!$A$1:$Z$65536,2,0))</f>
        <v/>
      </c>
    </row>
    <row r="6" spans="1:17" ht="19.5" x14ac:dyDescent="0.25">
      <c r="A6" s="7" t="s">
        <v>9</v>
      </c>
      <c r="B6" s="8">
        <v>0.3576388888888889</v>
      </c>
      <c r="C6" s="9">
        <v>1402</v>
      </c>
      <c r="D6" s="9" t="str">
        <f>IF(C6="","",VLOOKUP(C6,[1]名單!$A$1:$Z$65536,4,0))</f>
        <v xml:space="preserve">斗六 </v>
      </c>
      <c r="E6" s="9" t="str">
        <f>IF(C6="","",VLOOKUP(C6,[1]名單!$A$1:$Z$65536,2,0))</f>
        <v>張仕煦</v>
      </c>
      <c r="F6" s="9">
        <v>1422</v>
      </c>
      <c r="G6" s="9" t="str">
        <f>IF(F6="","",VLOOKUP(F6,[1]名單!$A$1:$Z$65536,4,0))</f>
        <v xml:space="preserve">虎尾 </v>
      </c>
      <c r="H6" s="9" t="str">
        <f>IF(F6="","",VLOOKUP(F6,[1]名單!$A$1:$Z$65536,2,0))</f>
        <v>許博詠</v>
      </c>
      <c r="I6" s="9">
        <v>1434</v>
      </c>
      <c r="J6" s="9" t="str">
        <f>IF(I6="","",VLOOKUP(I6,[1]名單!$A$1:$Z$65536,4,0))</f>
        <v xml:space="preserve">義峰 </v>
      </c>
      <c r="K6" s="9" t="str">
        <f>IF(I6="","",VLOOKUP(I6,[1]名單!$A$1:$Z$65536,2,0))</f>
        <v>沈育全</v>
      </c>
      <c r="L6" s="9">
        <v>1408</v>
      </c>
      <c r="M6" s="9" t="str">
        <f>IF(L6="","",VLOOKUP(L6,[1]名單!$A$1:$Z$65536,4,0))</f>
        <v xml:space="preserve">土庫 </v>
      </c>
      <c r="N6" s="9" t="str">
        <f>IF(L6="","",VLOOKUP(L6,[1]名單!$A$1:$Z$65536,2,0))</f>
        <v>周明賢</v>
      </c>
      <c r="O6" s="9"/>
      <c r="P6" s="9" t="str">
        <f>IF(O6="","",VLOOKUP(O6,[1]名單!$A$1:$Z$65536,2,0))</f>
        <v/>
      </c>
    </row>
    <row r="7" spans="1:17" ht="19.5" x14ac:dyDescent="0.25">
      <c r="A7" s="7" t="s">
        <v>10</v>
      </c>
      <c r="B7" s="8">
        <v>0.36111111111111099</v>
      </c>
      <c r="C7" s="9">
        <v>1403</v>
      </c>
      <c r="D7" s="9" t="str">
        <f>IF(C7="","",VLOOKUP(C7,[1]名單!$A$1:$Z$65536,4,0))</f>
        <v xml:space="preserve">斗六 </v>
      </c>
      <c r="E7" s="9" t="str">
        <f>IF(C7="","",VLOOKUP(C7,[1]名單!$A$1:$Z$65536,2,0))</f>
        <v>張政義</v>
      </c>
      <c r="F7" s="9">
        <v>1419</v>
      </c>
      <c r="G7" s="9" t="str">
        <f>IF(F7="","",VLOOKUP(F7,[1]名單!$A$1:$Z$65536,4,0))</f>
        <v xml:space="preserve">虎尾 </v>
      </c>
      <c r="H7" s="9" t="str">
        <f>IF(F7="","",VLOOKUP(F7,[1]名單!$A$1:$Z$65536,2,0))</f>
        <v>張仁豪</v>
      </c>
      <c r="I7" s="9">
        <v>1435</v>
      </c>
      <c r="J7" s="9" t="str">
        <f>IF(I7="","",VLOOKUP(I7,[1]名單!$A$1:$Z$65536,4,0))</f>
        <v xml:space="preserve">義峰 </v>
      </c>
      <c r="K7" s="9" t="str">
        <f>IF(I7="","",VLOOKUP(I7,[1]名單!$A$1:$Z$65536,2,0))</f>
        <v>蔡育愷</v>
      </c>
      <c r="L7" s="9">
        <v>1409</v>
      </c>
      <c r="M7" s="9" t="str">
        <f>IF(L7="","",VLOOKUP(L7,[1]名單!$A$1:$Z$65536,4,0))</f>
        <v xml:space="preserve">土庫 </v>
      </c>
      <c r="N7" s="9" t="str">
        <f>IF(L7="","",VLOOKUP(L7,[1]名單!$A$1:$Z$65536,2,0))</f>
        <v>徐榭鴻</v>
      </c>
      <c r="O7" s="9"/>
      <c r="P7" s="9" t="str">
        <f>IF(O7="","",VLOOKUP(O7,[1]名單!$A$1:$Z$65536,2,0))</f>
        <v/>
      </c>
      <c r="Q7" s="10"/>
    </row>
    <row r="8" spans="1:17" ht="19.5" x14ac:dyDescent="0.25">
      <c r="A8" s="7" t="s">
        <v>11</v>
      </c>
      <c r="B8" s="8">
        <v>0.36458333333333298</v>
      </c>
      <c r="C8" s="9">
        <v>1404</v>
      </c>
      <c r="D8" s="9" t="str">
        <f>IF(C8="","",VLOOKUP(C8,[1]名單!$A$1:$Z$65536,4,0))</f>
        <v xml:space="preserve">斗六 </v>
      </c>
      <c r="E8" s="9" t="str">
        <f>IF(C8="","",VLOOKUP(C8,[1]名單!$A$1:$Z$65536,2,0))</f>
        <v>高瑞駿</v>
      </c>
      <c r="F8" s="9">
        <v>1420</v>
      </c>
      <c r="G8" s="9" t="str">
        <f>IF(F8="","",VLOOKUP(F8,[1]名單!$A$1:$Z$65536,4,0))</f>
        <v xml:space="preserve">虎尾 </v>
      </c>
      <c r="H8" s="9" t="str">
        <f>IF(F8="","",VLOOKUP(F8,[1]名單!$A$1:$Z$65536,2,0))</f>
        <v>張修誠</v>
      </c>
      <c r="I8" s="9">
        <v>1436</v>
      </c>
      <c r="J8" s="9" t="str">
        <f>IF(I8="","",VLOOKUP(I8,[1]名單!$A$1:$Z$65536,4,0))</f>
        <v xml:space="preserve">義峰 </v>
      </c>
      <c r="K8" s="9" t="str">
        <f>IF(I8="","",VLOOKUP(I8,[1]名單!$A$1:$Z$65536,2,0))</f>
        <v>陳有朋</v>
      </c>
      <c r="L8" s="9">
        <v>1410</v>
      </c>
      <c r="M8" s="9" t="str">
        <f>IF(L8="","",VLOOKUP(L8,[1]名單!$A$1:$Z$65536,4,0))</f>
        <v xml:space="preserve">土庫 </v>
      </c>
      <c r="N8" s="9" t="str">
        <f>IF(L8="","",VLOOKUP(L8,[1]名單!$A$1:$Z$65536,2,0))</f>
        <v>林承意</v>
      </c>
      <c r="O8" s="9"/>
      <c r="P8" s="9" t="str">
        <f>IF(O8="","",VLOOKUP(O8,[1]名單!$A$1:$Z$65536,2,0))</f>
        <v/>
      </c>
      <c r="Q8" s="10"/>
    </row>
    <row r="9" spans="1:17" ht="19.5" x14ac:dyDescent="0.25">
      <c r="A9" s="7" t="s">
        <v>12</v>
      </c>
      <c r="B9" s="8">
        <v>0.36805555555555503</v>
      </c>
      <c r="C9" s="9">
        <v>1425</v>
      </c>
      <c r="D9" s="9" t="str">
        <f>IF(C9="","",VLOOKUP(C9,[1]名單!$A$1:$Z$65536,4,0))</f>
        <v xml:space="preserve">大成 </v>
      </c>
      <c r="E9" s="9" t="str">
        <f>IF(C9="","",VLOOKUP(C9,[1]名單!$A$1:$Z$65536,2,0))</f>
        <v>吳睿安</v>
      </c>
      <c r="F9" s="9">
        <v>1431</v>
      </c>
      <c r="G9" s="9" t="str">
        <f>IF(F9="","",VLOOKUP(F9,[1]名單!$A$1:$Z$65536,4,0))</f>
        <v xml:space="preserve">義峰 </v>
      </c>
      <c r="H9" s="9" t="str">
        <f>IF(F9="","",VLOOKUP(F9,[1]名單!$A$1:$Z$65536,2,0))</f>
        <v>吳思源</v>
      </c>
      <c r="I9" s="9">
        <v>1437</v>
      </c>
      <c r="J9" s="9" t="str">
        <f>IF(I9="","",VLOOKUP(I9,[1]名單!$A$1:$Z$65536,4,0))</f>
        <v xml:space="preserve">義峰 </v>
      </c>
      <c r="K9" s="9" t="str">
        <f>IF(I9="","",VLOOKUP(I9,[1]名單!$A$1:$Z$65536,2,0))</f>
        <v>蔡博鈞</v>
      </c>
      <c r="L9" s="9">
        <v>1411</v>
      </c>
      <c r="M9" s="9" t="str">
        <f>IF(L9="","",VLOOKUP(L9,[1]名單!$A$1:$Z$65536,4,0))</f>
        <v xml:space="preserve">土庫 </v>
      </c>
      <c r="N9" s="9" t="str">
        <f>IF(L9="","",VLOOKUP(L9,[1]名單!$A$1:$Z$65536,2,0))</f>
        <v>林瑋宸</v>
      </c>
      <c r="O9" s="9"/>
      <c r="P9" s="9"/>
      <c r="Q9" s="10"/>
    </row>
    <row r="10" spans="1:17" ht="19.5" x14ac:dyDescent="0.25">
      <c r="A10" s="7" t="s">
        <v>13</v>
      </c>
      <c r="B10" s="8">
        <v>0.37152777777777801</v>
      </c>
      <c r="C10" s="9">
        <v>1426</v>
      </c>
      <c r="D10" s="9" t="str">
        <f>IF(C10="","",VLOOKUP(C10,[1]名單!$A$1:$Z$65536,4,0))</f>
        <v xml:space="preserve">大成 </v>
      </c>
      <c r="E10" s="9" t="str">
        <f>IF(C10="","",VLOOKUP(C10,[1]名單!$A$1:$Z$65536,2,0))</f>
        <v>張嘉興</v>
      </c>
      <c r="F10" s="9">
        <v>1432</v>
      </c>
      <c r="G10" s="9" t="str">
        <f>IF(F10="","",VLOOKUP(F10,[1]名單!$A$1:$Z$65536,4,0))</f>
        <v xml:space="preserve">義峰 </v>
      </c>
      <c r="H10" s="9" t="str">
        <f>IF(F10="","",VLOOKUP(F10,[1]名單!$A$1:$Z$65536,2,0))</f>
        <v>張介皇</v>
      </c>
      <c r="I10" s="9">
        <v>1438</v>
      </c>
      <c r="J10" s="9" t="str">
        <f>IF(I10="","",VLOOKUP(I10,[1]名單!$A$1:$Z$65536,4,0))</f>
        <v xml:space="preserve">義峰 </v>
      </c>
      <c r="K10" s="9" t="str">
        <f>IF(I10="","",VLOOKUP(I10,[1]名單!$A$1:$Z$65536,2,0))</f>
        <v>賴育源</v>
      </c>
      <c r="L10" s="9">
        <v>1412</v>
      </c>
      <c r="M10" s="9" t="str">
        <f>IF(L10="","",VLOOKUP(L10,[1]名單!$A$1:$Z$65536,4,0))</f>
        <v xml:space="preserve">土庫 </v>
      </c>
      <c r="N10" s="9" t="str">
        <f>IF(L10="","",VLOOKUP(L10,[1]名單!$A$1:$Z$65536,2,0))</f>
        <v>黃國彥</v>
      </c>
      <c r="O10" s="9"/>
      <c r="P10" s="9"/>
      <c r="Q10" s="10"/>
    </row>
    <row r="11" spans="1:17" ht="19.5" x14ac:dyDescent="0.25">
      <c r="A11" s="7" t="s">
        <v>14</v>
      </c>
      <c r="B11" s="8">
        <v>0.375</v>
      </c>
      <c r="C11" s="9">
        <v>1427</v>
      </c>
      <c r="D11" s="9" t="str">
        <f>IF(C11="","",VLOOKUP(C11,[1]名單!$A$1:$Z$65536,4,0))</f>
        <v xml:space="preserve">大成 </v>
      </c>
      <c r="E11" s="9" t="str">
        <f>IF(C11="","",VLOOKUP(C11,[1]名單!$A$1:$Z$65536,2,0))</f>
        <v>林煌育</v>
      </c>
      <c r="F11" s="9">
        <v>1443</v>
      </c>
      <c r="G11" s="9" t="str">
        <f>IF(F11="","",VLOOKUP(F11,[1]名單!$A$1:$Z$65536,4,0))</f>
        <v xml:space="preserve">義峰 </v>
      </c>
      <c r="H11" s="9" t="str">
        <f>IF(F11="","",VLOOKUP(F11,[1]名單!$A$1:$Z$65536,2,0))</f>
        <v>程敬祥*</v>
      </c>
      <c r="I11" s="9">
        <v>1439</v>
      </c>
      <c r="J11" s="9" t="str">
        <f>IF(I11="","",VLOOKUP(I11,[1]名單!$A$1:$Z$65536,4,0))</f>
        <v xml:space="preserve">義峰 </v>
      </c>
      <c r="K11" s="9" t="str">
        <f>IF(I11="","",VLOOKUP(I11,[1]名單!$A$1:$Z$65536,2,0))</f>
        <v>張茗豐</v>
      </c>
      <c r="L11" s="9">
        <v>1413</v>
      </c>
      <c r="M11" s="9" t="str">
        <f>IF(L11="","",VLOOKUP(L11,[1]名單!$A$1:$Z$65536,4,0))</f>
        <v xml:space="preserve">土庫 </v>
      </c>
      <c r="N11" s="9" t="str">
        <f>IF(L11="","",VLOOKUP(L11,[1]名單!$A$1:$Z$65536,2,0))</f>
        <v>李瑞朋</v>
      </c>
      <c r="O11" s="9"/>
      <c r="P11" s="9"/>
      <c r="Q11" s="10"/>
    </row>
    <row r="12" spans="1:17" ht="19.5" x14ac:dyDescent="0.25">
      <c r="A12" s="7" t="s">
        <v>15</v>
      </c>
      <c r="B12" s="8">
        <v>0.37847222222222199</v>
      </c>
      <c r="C12" s="9">
        <v>1428</v>
      </c>
      <c r="D12" s="9" t="str">
        <f>IF(C12="","",VLOOKUP(C12,[1]名單!$A$1:$Z$65536,4,0))</f>
        <v xml:space="preserve">大成 </v>
      </c>
      <c r="E12" s="9" t="str">
        <f>IF(C12="","",VLOOKUP(C12,[1]名單!$A$1:$Z$65536,2,0))</f>
        <v>賴奕辰</v>
      </c>
      <c r="F12" s="9">
        <v>1444</v>
      </c>
      <c r="G12" s="9" t="str">
        <f>IF(F12="","",VLOOKUP(F12,[1]名單!$A$1:$Z$65536,4,0))</f>
        <v xml:space="preserve">義峰 </v>
      </c>
      <c r="H12" s="9" t="str">
        <f>IF(F12="","",VLOOKUP(F12,[1]名單!$A$1:$Z$65536,2,0))</f>
        <v>羅旭泓*</v>
      </c>
      <c r="I12" s="9">
        <v>1440</v>
      </c>
      <c r="J12" s="9" t="str">
        <f>IF(I12="","",VLOOKUP(I12,[1]名單!$A$1:$Z$65536,4,0))</f>
        <v xml:space="preserve">義峰 </v>
      </c>
      <c r="K12" s="9" t="str">
        <f>IF(I12="","",VLOOKUP(I12,[1]名單!$A$1:$Z$65536,2,0))</f>
        <v>李元倉</v>
      </c>
      <c r="L12" s="9">
        <v>1414</v>
      </c>
      <c r="M12" s="9" t="str">
        <f>IF(L12="","",VLOOKUP(L12,[1]名單!$A$1:$Z$65536,4,0))</f>
        <v xml:space="preserve">土庫 </v>
      </c>
      <c r="N12" s="9" t="str">
        <f>IF(L12="","",VLOOKUP(L12,[1]名單!$A$1:$Z$65536,2,0))</f>
        <v>鐘仁傳</v>
      </c>
      <c r="O12" s="9"/>
      <c r="P12" s="9"/>
      <c r="Q12" s="10"/>
    </row>
    <row r="13" spans="1:17" ht="19.5" x14ac:dyDescent="0.25">
      <c r="A13" s="7" t="s">
        <v>16</v>
      </c>
      <c r="B13" s="8">
        <v>0.38194444444444398</v>
      </c>
      <c r="C13" s="9">
        <v>1429</v>
      </c>
      <c r="D13" s="9" t="str">
        <f>IF(C13="","",VLOOKUP(C13,[1]名單!$A$1:$Z$65536,4,0))</f>
        <v xml:space="preserve">大成 </v>
      </c>
      <c r="E13" s="9" t="str">
        <f>IF(C13="","",VLOOKUP(C13,[1]名單!$A$1:$Z$65536,2,0))</f>
        <v>賴宏誠</v>
      </c>
      <c r="F13" s="9">
        <v>1445</v>
      </c>
      <c r="G13" s="9" t="str">
        <f>IF(F13="","",VLOOKUP(F13,[1]名單!$A$1:$Z$65536,4,0))</f>
        <v xml:space="preserve">義峰 </v>
      </c>
      <c r="H13" s="9" t="str">
        <f>IF(F13="","",VLOOKUP(F13,[1]名單!$A$1:$Z$65536,2,0))</f>
        <v>張哲維*</v>
      </c>
      <c r="I13" s="9">
        <v>1441</v>
      </c>
      <c r="J13" s="9" t="str">
        <f>IF(I13="","",VLOOKUP(I13,[1]名單!$A$1:$Z$65536,4,0))</f>
        <v xml:space="preserve">義峰 </v>
      </c>
      <c r="K13" s="9" t="str">
        <f>IF(I13="","",VLOOKUP(I13,[1]名單!$A$1:$Z$65536,2,0))</f>
        <v>廖振良</v>
      </c>
      <c r="L13" s="9">
        <v>1442</v>
      </c>
      <c r="M13" s="9" t="str">
        <f>IF(L13="","",VLOOKUP(L13,[1]名單!$A$1:$Z$65536,4,0))</f>
        <v xml:space="preserve">義峰 </v>
      </c>
      <c r="N13" s="9" t="str">
        <f>IF(L13="","",VLOOKUP(L13,[1]名單!$A$1:$Z$65536,2,0))</f>
        <v>廖郁善</v>
      </c>
      <c r="O13" s="9"/>
      <c r="P13" s="9"/>
      <c r="Q13" s="10"/>
    </row>
    <row r="14" spans="1:17" ht="21" x14ac:dyDescent="0.25">
      <c r="A14" s="3">
        <v>13</v>
      </c>
      <c r="B14" s="2" t="s">
        <v>6</v>
      </c>
      <c r="C14" s="4" t="s">
        <v>17</v>
      </c>
      <c r="D14" s="29" t="str">
        <f>VLOOKUP(A14,[1]組別!$A$1:$AK$65536,2,0)</f>
        <v>國小五年級男童組</v>
      </c>
      <c r="E14" s="30"/>
      <c r="F14" s="30"/>
      <c r="G14" s="30"/>
      <c r="H14" s="30"/>
      <c r="I14" s="30"/>
      <c r="J14" s="30"/>
      <c r="K14" s="30"/>
      <c r="L14" s="30"/>
      <c r="M14" s="30"/>
      <c r="N14" s="31"/>
      <c r="O14" s="5"/>
      <c r="P14" s="6" t="s">
        <v>7</v>
      </c>
    </row>
    <row r="15" spans="1:17" ht="19.5" x14ac:dyDescent="0.25">
      <c r="A15" s="7" t="s">
        <v>18</v>
      </c>
      <c r="B15" s="8">
        <v>0.38541666666666669</v>
      </c>
      <c r="C15" s="9">
        <v>2201</v>
      </c>
      <c r="D15" s="9" t="str">
        <f>IF(C15="","",VLOOKUP(C15,[1]名單!$A$1:$Z$65536,4,0))</f>
        <v xml:space="preserve">溝壩 </v>
      </c>
      <c r="E15" s="9" t="str">
        <f>IF(C15="","",VLOOKUP(C15,[1]名單!$A$1:$Z$65536,2,0))</f>
        <v>劉晉辰</v>
      </c>
      <c r="F15" s="9">
        <v>2235</v>
      </c>
      <c r="G15" s="9" t="str">
        <f>IF(F15="","",VLOOKUP(F15,[1]名單!$A$1:$Z$65536,4,0))</f>
        <v xml:space="preserve">石龜 </v>
      </c>
      <c r="H15" s="9" t="str">
        <f>IF(F15="","",VLOOKUP(F15,[1]名單!$A$1:$Z$65536,2,0))</f>
        <v>高庭穆</v>
      </c>
      <c r="I15" s="9">
        <v>2258</v>
      </c>
      <c r="J15" s="9" t="str">
        <f>IF(I15="","",VLOOKUP(I15,[1]名單!$A$1:$Z$65536,4,0))</f>
        <v xml:space="preserve">宏崙 </v>
      </c>
      <c r="K15" s="9" t="str">
        <f>IF(I15="","",VLOOKUP(I15,[1]名單!$A$1:$Z$65536,2,0))</f>
        <v>陳彥禔</v>
      </c>
      <c r="L15" s="9">
        <v>2224</v>
      </c>
      <c r="M15" s="9" t="str">
        <f>IF(L15="","",VLOOKUP(L15,[1]名單!$A$1:$Z$65536,4,0))</f>
        <v xml:space="preserve">林內 </v>
      </c>
      <c r="N15" s="9" t="str">
        <f>IF(L15="","",VLOOKUP(L15,[1]名單!$A$1:$Z$65536,2,0))</f>
        <v>陳柏瑋</v>
      </c>
      <c r="O15" s="9"/>
      <c r="P15" s="9" t="str">
        <f>IF(O15="","",VLOOKUP(O15,[1]名單!$A$1:$Z$65536,2,0))</f>
        <v/>
      </c>
    </row>
    <row r="16" spans="1:17" ht="19.5" x14ac:dyDescent="0.25">
      <c r="A16" s="7" t="s">
        <v>19</v>
      </c>
      <c r="B16" s="8">
        <v>0.3888888888888889</v>
      </c>
      <c r="C16" s="9">
        <v>2202</v>
      </c>
      <c r="D16" s="9" t="str">
        <f>IF(C16="","",VLOOKUP(C16,[1]名單!$A$1:$Z$65536,4,0))</f>
        <v xml:space="preserve">溝壩 </v>
      </c>
      <c r="E16" s="9" t="str">
        <f>IF(C16="","",VLOOKUP(C16,[1]名單!$A$1:$Z$65536,2,0))</f>
        <v>呂家豪</v>
      </c>
      <c r="F16" s="9">
        <v>2231</v>
      </c>
      <c r="G16" s="9" t="str">
        <f>IF(F16="","",VLOOKUP(F16,[1]名單!$A$1:$Z$65536,4,0))</f>
        <v xml:space="preserve">石龜 </v>
      </c>
      <c r="H16" s="9" t="str">
        <f>IF(F16="","",VLOOKUP(F16,[1]名單!$A$1:$Z$65536,2,0))</f>
        <v>劉立奎</v>
      </c>
      <c r="I16" s="9">
        <v>2259</v>
      </c>
      <c r="J16" s="9" t="str">
        <f>IF(I16="","",VLOOKUP(I16,[1]名單!$A$1:$Z$65536,4,0))</f>
        <v xml:space="preserve">宏崙 </v>
      </c>
      <c r="K16" s="9" t="str">
        <f>IF(I16="","",VLOOKUP(I16,[1]名單!$A$1:$Z$65536,2,0))</f>
        <v>陳玟叡</v>
      </c>
      <c r="L16" s="9">
        <v>2219</v>
      </c>
      <c r="M16" s="9" t="str">
        <f>IF(L16="","",VLOOKUP(L16,[1]名單!$A$1:$Z$65536,4,0))</f>
        <v xml:space="preserve">林內 </v>
      </c>
      <c r="N16" s="9" t="str">
        <f>IF(L16="","",VLOOKUP(L16,[1]名單!$A$1:$Z$65536,2,0))</f>
        <v>林其政</v>
      </c>
      <c r="O16" s="9"/>
      <c r="P16" s="9" t="str">
        <f>IF(O16="","",VLOOKUP(O16,[1]名單!$A$1:$Z$65536,2,0))</f>
        <v/>
      </c>
    </row>
    <row r="17" spans="1:16" ht="19.5" x14ac:dyDescent="0.25">
      <c r="A17" s="7" t="s">
        <v>20</v>
      </c>
      <c r="B17" s="8">
        <v>0.39236111111111099</v>
      </c>
      <c r="C17" s="9">
        <v>2203</v>
      </c>
      <c r="D17" s="9" t="str">
        <f>IF(C17="","",VLOOKUP(C17,[1]名單!$A$1:$Z$65536,4,0))</f>
        <v xml:space="preserve">溝壩 </v>
      </c>
      <c r="E17" s="9" t="str">
        <f>IF(C17="","",VLOOKUP(C17,[1]名單!$A$1:$Z$65536,2,0))</f>
        <v>廖峻宏</v>
      </c>
      <c r="F17" s="9">
        <v>2232</v>
      </c>
      <c r="G17" s="9" t="str">
        <f>IF(F17="","",VLOOKUP(F17,[1]名單!$A$1:$Z$65536,4,0))</f>
        <v xml:space="preserve">石龜 </v>
      </c>
      <c r="H17" s="9" t="str">
        <f>IF(F17="","",VLOOKUP(F17,[1]名單!$A$1:$Z$65536,2,0))</f>
        <v>吳健賓</v>
      </c>
      <c r="I17" s="9">
        <v>2255</v>
      </c>
      <c r="J17" s="9" t="str">
        <f>IF(I17="","",VLOOKUP(I17,[1]名單!$A$1:$Z$65536,4,0))</f>
        <v xml:space="preserve">宏崙 </v>
      </c>
      <c r="K17" s="9" t="str">
        <f>IF(I17="","",VLOOKUP(I17,[1]名單!$A$1:$Z$65536,2,0))</f>
        <v>吳致銓</v>
      </c>
      <c r="L17" s="9">
        <v>2220</v>
      </c>
      <c r="M17" s="9" t="str">
        <f>IF(L17="","",VLOOKUP(L17,[1]名單!$A$1:$Z$65536,4,0))</f>
        <v xml:space="preserve">林內 </v>
      </c>
      <c r="N17" s="9" t="str">
        <f>IF(L17="","",VLOOKUP(L17,[1]名單!$A$1:$Z$65536,2,0))</f>
        <v>林正</v>
      </c>
      <c r="O17" s="9"/>
      <c r="P17" s="9" t="str">
        <f>IF(O17="","",VLOOKUP(O17,[1]名單!$A$1:$Z$65536,2,0))</f>
        <v/>
      </c>
    </row>
    <row r="18" spans="1:16" ht="19.5" x14ac:dyDescent="0.25">
      <c r="A18" s="7" t="s">
        <v>21</v>
      </c>
      <c r="B18" s="8">
        <v>0.39583333333333298</v>
      </c>
      <c r="C18" s="9">
        <v>2204</v>
      </c>
      <c r="D18" s="9" t="str">
        <f>IF(C18="","",VLOOKUP(C18,[1]名單!$A$1:$Z$65536,4,0))</f>
        <v xml:space="preserve">溝壩 </v>
      </c>
      <c r="E18" s="9" t="str">
        <f>IF(C18="","",VLOOKUP(C18,[1]名單!$A$1:$Z$65536,2,0))</f>
        <v>張勝皓</v>
      </c>
      <c r="F18" s="9">
        <v>2233</v>
      </c>
      <c r="G18" s="9" t="str">
        <f>IF(F18="","",VLOOKUP(F18,[1]名單!$A$1:$Z$65536,4,0))</f>
        <v xml:space="preserve">石龜 </v>
      </c>
      <c r="H18" s="9" t="str">
        <f>IF(F18="","",VLOOKUP(F18,[1]名單!$A$1:$Z$65536,2,0))</f>
        <v>李宸廑</v>
      </c>
      <c r="I18" s="9">
        <v>2256</v>
      </c>
      <c r="J18" s="9" t="str">
        <f>IF(I18="","",VLOOKUP(I18,[1]名單!$A$1:$Z$65536,4,0))</f>
        <v xml:space="preserve">宏崙 </v>
      </c>
      <c r="K18" s="9" t="str">
        <f>IF(I18="","",VLOOKUP(I18,[1]名單!$A$1:$Z$65536,2,0))</f>
        <v>陳子義</v>
      </c>
      <c r="L18" s="9">
        <v>2221</v>
      </c>
      <c r="M18" s="9" t="str">
        <f>IF(L18="","",VLOOKUP(L18,[1]名單!$A$1:$Z$65536,4,0))</f>
        <v xml:space="preserve">林內 </v>
      </c>
      <c r="N18" s="9" t="str">
        <f>IF(L18="","",VLOOKUP(L18,[1]名單!$A$1:$Z$65536,2,0))</f>
        <v>蔡宜瑾</v>
      </c>
      <c r="O18" s="9"/>
      <c r="P18" s="9" t="str">
        <f>IF(O18="","",VLOOKUP(O18,[1]名單!$A$1:$Z$65536,2,0))</f>
        <v/>
      </c>
    </row>
    <row r="19" spans="1:16" ht="19.5" x14ac:dyDescent="0.25">
      <c r="A19" s="7" t="s">
        <v>22</v>
      </c>
      <c r="B19" s="8">
        <v>0.39930555555555503</v>
      </c>
      <c r="C19" s="9">
        <v>2205</v>
      </c>
      <c r="D19" s="9" t="str">
        <f>IF(C19="","",VLOOKUP(C19,[1]名單!$A$1:$Z$65536,4,0))</f>
        <v xml:space="preserve">溝壩 </v>
      </c>
      <c r="E19" s="9" t="str">
        <f>IF(C19="","",VLOOKUP(C19,[1]名單!$A$1:$Z$65536,2,0))</f>
        <v>明仁傑</v>
      </c>
      <c r="F19" s="9">
        <v>2234</v>
      </c>
      <c r="G19" s="9" t="str">
        <f>IF(F19="","",VLOOKUP(F19,[1]名單!$A$1:$Z$65536,4,0))</f>
        <v xml:space="preserve">石龜 </v>
      </c>
      <c r="H19" s="9" t="str">
        <f>IF(F19="","",VLOOKUP(F19,[1]名單!$A$1:$Z$65536,2,0))</f>
        <v>李承祐</v>
      </c>
      <c r="I19" s="9">
        <v>2257</v>
      </c>
      <c r="J19" s="9" t="str">
        <f>IF(I19="","",VLOOKUP(I19,[1]名單!$A$1:$Z$65536,4,0))</f>
        <v xml:space="preserve">宏崙 </v>
      </c>
      <c r="K19" s="9" t="str">
        <f>IF(I19="","",VLOOKUP(I19,[1]名單!$A$1:$Z$65536,2,0))</f>
        <v>陳彥宇</v>
      </c>
      <c r="L19" s="9">
        <v>2222</v>
      </c>
      <c r="M19" s="9" t="str">
        <f>IF(L19="","",VLOOKUP(L19,[1]名單!$A$1:$Z$65536,4,0))</f>
        <v xml:space="preserve">林內 </v>
      </c>
      <c r="N19" s="9" t="str">
        <f>IF(L19="","",VLOOKUP(L19,[1]名單!$A$1:$Z$65536,2,0))</f>
        <v>許凱翔</v>
      </c>
      <c r="O19" s="9"/>
      <c r="P19" s="9" t="str">
        <f>IF(O19="","",VLOOKUP(O19,[1]名單!$A$1:$Z$65536,2,0))</f>
        <v/>
      </c>
    </row>
    <row r="20" spans="1:16" ht="19.5" x14ac:dyDescent="0.25">
      <c r="A20" s="7" t="s">
        <v>23</v>
      </c>
      <c r="B20" s="8">
        <v>0.40277777777777801</v>
      </c>
      <c r="C20" s="9">
        <v>2206</v>
      </c>
      <c r="D20" s="9" t="str">
        <f>IF(C20="","",VLOOKUP(C20,[1]名單!$A$1:$Z$65536,4,0))</f>
        <v xml:space="preserve">溝壩 </v>
      </c>
      <c r="E20" s="9" t="str">
        <f>IF(C20="","",VLOOKUP(C20,[1]名單!$A$1:$Z$65536,2,0))</f>
        <v>洪郁恩</v>
      </c>
      <c r="F20" s="9">
        <v>2240</v>
      </c>
      <c r="G20" s="9" t="str">
        <f>IF(F20="","",VLOOKUP(F20,[1]名單!$A$1:$Z$65536,4,0))</f>
        <v xml:space="preserve">石龜 </v>
      </c>
      <c r="H20" s="9" t="str">
        <f>IF(F20="","",VLOOKUP(F20,[1]名單!$A$1:$Z$65536,2,0))</f>
        <v>黃柏維</v>
      </c>
      <c r="I20" s="9">
        <v>2217</v>
      </c>
      <c r="J20" s="9" t="str">
        <f>IF(I20="","",VLOOKUP(I20,[1]名單!$A$1:$Z$65536,4,0))</f>
        <v xml:space="preserve">石榴 </v>
      </c>
      <c r="K20" s="9" t="str">
        <f>IF(I20="","",VLOOKUP(I20,[1]名單!$A$1:$Z$65536,2,0))</f>
        <v>陳敬淙</v>
      </c>
      <c r="L20" s="9">
        <v>2223</v>
      </c>
      <c r="M20" s="9" t="str">
        <f>IF(L20="","",VLOOKUP(L20,[1]名單!$A$1:$Z$65536,4,0))</f>
        <v xml:space="preserve">林內 </v>
      </c>
      <c r="N20" s="9" t="str">
        <f>IF(L20="","",VLOOKUP(L20,[1]名單!$A$1:$Z$65536,2,0))</f>
        <v>郭建安</v>
      </c>
      <c r="O20" s="9"/>
      <c r="P20" s="9" t="str">
        <f>IF(O20="","",VLOOKUP(O20,[1]名單!$A$1:$Z$65536,2,0))</f>
        <v/>
      </c>
    </row>
    <row r="21" spans="1:16" ht="19.5" x14ac:dyDescent="0.25">
      <c r="A21" s="7" t="s">
        <v>24</v>
      </c>
      <c r="B21" s="8">
        <v>0.40625</v>
      </c>
      <c r="C21" s="9">
        <v>2207</v>
      </c>
      <c r="D21" s="9" t="str">
        <f>IF(C21="","",VLOOKUP(C21,[1]名單!$A$1:$Z$65536,4,0))</f>
        <v xml:space="preserve">石榴 </v>
      </c>
      <c r="E21" s="9" t="str">
        <f>IF(C21="","",VLOOKUP(C21,[1]名單!$A$1:$Z$65536,2,0))</f>
        <v>劉勝助</v>
      </c>
      <c r="F21" s="9">
        <v>2241</v>
      </c>
      <c r="G21" s="9" t="str">
        <f>IF(F21="","",VLOOKUP(F21,[1]名單!$A$1:$Z$65536,4,0))</f>
        <v xml:space="preserve">石龜 </v>
      </c>
      <c r="H21" s="9" t="str">
        <f>IF(F21="","",VLOOKUP(F21,[1]名單!$A$1:$Z$65536,2,0))</f>
        <v>黃雍晉</v>
      </c>
      <c r="I21" s="9">
        <v>2268</v>
      </c>
      <c r="J21" s="9" t="str">
        <f>IF(I21="","",VLOOKUP(I21,[1]名單!$A$1:$Z$65536,4,0))</f>
        <v xml:space="preserve">大同 </v>
      </c>
      <c r="K21" s="9" t="str">
        <f>IF(I21="","",VLOOKUP(I21,[1]名單!$A$1:$Z$65536,2,0))</f>
        <v>鍾士雄</v>
      </c>
      <c r="L21" s="9">
        <v>2251</v>
      </c>
      <c r="M21" s="9" t="str">
        <f>IF(L21="","",VLOOKUP(L21,[1]名單!$A$1:$Z$65536,4,0))</f>
        <v xml:space="preserve">仁和 </v>
      </c>
      <c r="N21" s="9" t="str">
        <f>IF(L21="","",VLOOKUP(L21,[1]名單!$A$1:$Z$65536,2,0))</f>
        <v>徐蜂益</v>
      </c>
      <c r="O21" s="9"/>
      <c r="P21" s="9" t="str">
        <f>IF(O21="","",VLOOKUP(O21,[1]名單!$A$1:$Z$65536,2,0))</f>
        <v/>
      </c>
    </row>
    <row r="22" spans="1:16" ht="19.5" x14ac:dyDescent="0.25">
      <c r="A22" s="7" t="s">
        <v>25</v>
      </c>
      <c r="B22" s="8">
        <v>0.40972222222222199</v>
      </c>
      <c r="C22" s="9">
        <v>2208</v>
      </c>
      <c r="D22" s="9" t="str">
        <f>IF(C22="","",VLOOKUP(C22,[1]名單!$A$1:$Z$65536,4,0))</f>
        <v xml:space="preserve">石榴 </v>
      </c>
      <c r="E22" s="9" t="str">
        <f>IF(C22="","",VLOOKUP(C22,[1]名單!$A$1:$Z$65536,2,0))</f>
        <v>林楷淯</v>
      </c>
      <c r="F22" s="9">
        <v>2237</v>
      </c>
      <c r="G22" s="9" t="str">
        <f>IF(F22="","",VLOOKUP(F22,[1]名單!$A$1:$Z$65536,4,0))</f>
        <v xml:space="preserve">石龜 </v>
      </c>
      <c r="H22" s="9" t="str">
        <f>IF(F22="","",VLOOKUP(F22,[1]名單!$A$1:$Z$65536,2,0))</f>
        <v>葉韶桓</v>
      </c>
      <c r="I22" s="9">
        <v>2263</v>
      </c>
      <c r="J22" s="9" t="str">
        <f>IF(I22="","",VLOOKUP(I22,[1]名單!$A$1:$Z$65536,4,0))</f>
        <v xml:space="preserve">埤腳 </v>
      </c>
      <c r="K22" s="9" t="str">
        <f>IF(I22="","",VLOOKUP(I22,[1]名單!$A$1:$Z$65536,2,0))</f>
        <v>陳萬銓</v>
      </c>
      <c r="L22" s="9">
        <v>2252</v>
      </c>
      <c r="M22" s="9" t="str">
        <f>IF(L22="","",VLOOKUP(L22,[1]名單!$A$1:$Z$65536,4,0))</f>
        <v xml:space="preserve">仁和 </v>
      </c>
      <c r="N22" s="9" t="str">
        <f>IF(L22="","",VLOOKUP(L22,[1]名單!$A$1:$Z$65536,2,0))</f>
        <v>蔣翰承</v>
      </c>
      <c r="O22" s="9"/>
      <c r="P22" s="9" t="str">
        <f>IF(O22="","",VLOOKUP(O22,[1]名單!$A$1:$Z$65536,2,0))</f>
        <v/>
      </c>
    </row>
    <row r="23" spans="1:16" ht="19.5" x14ac:dyDescent="0.25">
      <c r="A23" s="7" t="s">
        <v>26</v>
      </c>
      <c r="B23" s="8">
        <v>0.41319444444444398</v>
      </c>
      <c r="C23" s="9">
        <v>2209</v>
      </c>
      <c r="D23" s="9" t="str">
        <f>IF(C23="","",VLOOKUP(C23,[1]名單!$A$1:$Z$65536,4,0))</f>
        <v xml:space="preserve">石榴 </v>
      </c>
      <c r="E23" s="9" t="str">
        <f>IF(C23="","",VLOOKUP(C23,[1]名單!$A$1:$Z$65536,2,0))</f>
        <v>蔡政傑</v>
      </c>
      <c r="F23" s="9">
        <v>2238</v>
      </c>
      <c r="G23" s="9" t="str">
        <f>IF(F23="","",VLOOKUP(F23,[1]名單!$A$1:$Z$65536,4,0))</f>
        <v xml:space="preserve">石龜 </v>
      </c>
      <c r="H23" s="9" t="str">
        <f>IF(F23="","",VLOOKUP(F23,[1]名單!$A$1:$Z$65536,2,0))</f>
        <v>陳柏菡</v>
      </c>
      <c r="I23" s="9">
        <v>2262</v>
      </c>
      <c r="J23" s="9" t="str">
        <f>IF(I23="","",VLOOKUP(I23,[1]名單!$A$1:$Z$65536,4,0))</f>
        <v xml:space="preserve">埤腳 </v>
      </c>
      <c r="K23" s="9" t="str">
        <f>IF(I23="","",VLOOKUP(I23,[1]名單!$A$1:$Z$65536,2,0))</f>
        <v>楊竣安</v>
      </c>
      <c r="L23" s="9">
        <v>2253</v>
      </c>
      <c r="M23" s="9" t="str">
        <f>IF(L23="","",VLOOKUP(L23,[1]名單!$A$1:$Z$65536,4,0))</f>
        <v xml:space="preserve">仁和 </v>
      </c>
      <c r="N23" s="9" t="str">
        <f>IF(L23="","",VLOOKUP(L23,[1]名單!$A$1:$Z$65536,2,0))</f>
        <v>連哲賢</v>
      </c>
      <c r="O23" s="9"/>
      <c r="P23" s="9"/>
    </row>
    <row r="24" spans="1:16" ht="19.5" x14ac:dyDescent="0.25">
      <c r="A24" s="7" t="s">
        <v>27</v>
      </c>
      <c r="B24" s="8">
        <v>0.41666666666666702</v>
      </c>
      <c r="C24" s="9">
        <v>2210</v>
      </c>
      <c r="D24" s="9" t="str">
        <f>IF(C24="","",VLOOKUP(C24,[1]名單!$A$1:$Z$65536,4,0))</f>
        <v xml:space="preserve">石榴 </v>
      </c>
      <c r="E24" s="9" t="str">
        <f>IF(C24="","",VLOOKUP(C24,[1]名單!$A$1:$Z$65536,2,0))</f>
        <v>蔡澄禧</v>
      </c>
      <c r="F24" s="9">
        <v>2239</v>
      </c>
      <c r="G24" s="9" t="str">
        <f>IF(F24="","",VLOOKUP(F24,[1]名單!$A$1:$Z$65536,4,0))</f>
        <v xml:space="preserve">石龜 </v>
      </c>
      <c r="H24" s="9" t="str">
        <f>IF(F24="","",VLOOKUP(F24,[1]名單!$A$1:$Z$65536,2,0))</f>
        <v>陳科圳</v>
      </c>
      <c r="I24" s="9">
        <v>2285</v>
      </c>
      <c r="J24" s="9" t="str">
        <f>IF(I24="","",VLOOKUP(I24,[1]名單!$A$1:$Z$65536,4,0))</f>
        <v xml:space="preserve">埤腳 </v>
      </c>
      <c r="K24" s="9" t="str">
        <f>IF(I24="","",VLOOKUP(I24,[1]名單!$A$1:$Z$65536,2,0))</f>
        <v>張俊彥</v>
      </c>
      <c r="L24" s="9">
        <v>2249</v>
      </c>
      <c r="M24" s="9" t="str">
        <f>IF(L24="","",VLOOKUP(L24,[1]名單!$A$1:$Z$65536,4,0))</f>
        <v xml:space="preserve">仁和 </v>
      </c>
      <c r="N24" s="9" t="str">
        <f>IF(L24="","",VLOOKUP(L24,[1]名單!$A$1:$Z$65536,2,0))</f>
        <v>張彥琭</v>
      </c>
      <c r="O24" s="9"/>
      <c r="P24" s="9"/>
    </row>
    <row r="25" spans="1:16" ht="19.5" x14ac:dyDescent="0.25">
      <c r="A25" s="7" t="s">
        <v>28</v>
      </c>
      <c r="B25" s="8">
        <v>0.42013888888888901</v>
      </c>
      <c r="C25" s="9">
        <v>2211</v>
      </c>
      <c r="D25" s="9" t="str">
        <f>IF(C25="","",VLOOKUP(C25,[1]名單!$A$1:$Z$65536,4,0))</f>
        <v xml:space="preserve">石榴 </v>
      </c>
      <c r="E25" s="9" t="str">
        <f>IF(C25="","",VLOOKUP(C25,[1]名單!$A$1:$Z$65536,2,0))</f>
        <v>鄭育信</v>
      </c>
      <c r="F25" s="9">
        <v>2246</v>
      </c>
      <c r="G25" s="9" t="str">
        <f>IF(F25="","",VLOOKUP(F25,[1]名單!$A$1:$Z$65536,4,0))</f>
        <v xml:space="preserve">僑真 </v>
      </c>
      <c r="H25" s="9" t="str">
        <f>IF(F25="","",VLOOKUP(F25,[1]名單!$A$1:$Z$65536,2,0))</f>
        <v>林致耀</v>
      </c>
      <c r="I25" s="9">
        <v>2228</v>
      </c>
      <c r="J25" s="9" t="str">
        <f>IF(I25="","",VLOOKUP(I25,[1]名單!$A$1:$Z$65536,4,0))</f>
        <v xml:space="preserve">民生 </v>
      </c>
      <c r="K25" s="9" t="str">
        <f>IF(I25="","",VLOOKUP(I25,[1]名單!$A$1:$Z$65536,2,0))</f>
        <v>郭宗祐</v>
      </c>
      <c r="L25" s="9">
        <v>2250</v>
      </c>
      <c r="M25" s="9" t="str">
        <f>IF(L25="","",VLOOKUP(L25,[1]名單!$A$1:$Z$65536,4,0))</f>
        <v xml:space="preserve">仁和 </v>
      </c>
      <c r="N25" s="9" t="str">
        <f>IF(L25="","",VLOOKUP(L25,[1]名單!$A$1:$Z$65536,2,0))</f>
        <v>張紹憲</v>
      </c>
      <c r="O25" s="9"/>
      <c r="P25" s="9"/>
    </row>
    <row r="26" spans="1:16" ht="19.5" x14ac:dyDescent="0.25">
      <c r="A26" s="7" t="s">
        <v>29</v>
      </c>
      <c r="B26" s="8">
        <v>0.42361111111111099</v>
      </c>
      <c r="C26" s="9">
        <v>2212</v>
      </c>
      <c r="D26" s="9" t="str">
        <f>IF(C26="","",VLOOKUP(C26,[1]名單!$A$1:$Z$65536,4,0))</f>
        <v xml:space="preserve">石榴 </v>
      </c>
      <c r="E26" s="9" t="str">
        <f>IF(C26="","",VLOOKUP(C26,[1]名單!$A$1:$Z$65536,2,0))</f>
        <v>黃俊瑋</v>
      </c>
      <c r="F26" s="9">
        <v>2247</v>
      </c>
      <c r="G26" s="9" t="str">
        <f>IF(F26="","",VLOOKUP(F26,[1]名單!$A$1:$Z$65536,4,0))</f>
        <v xml:space="preserve">僑真 </v>
      </c>
      <c r="H26" s="9" t="str">
        <f>IF(F26="","",VLOOKUP(F26,[1]名單!$A$1:$Z$65536,2,0))</f>
        <v>歐昱銓</v>
      </c>
      <c r="I26" s="9">
        <v>2225</v>
      </c>
      <c r="J26" s="9" t="str">
        <f>IF(I26="","",VLOOKUP(I26,[1]名單!$A$1:$Z$65536,4,0))</f>
        <v xml:space="preserve">民生 </v>
      </c>
      <c r="K26" s="9" t="str">
        <f>IF(I26="","",VLOOKUP(I26,[1]名單!$A$1:$Z$65536,2,0))</f>
        <v>林亮宇</v>
      </c>
      <c r="L26" s="9">
        <v>2267</v>
      </c>
      <c r="M26" s="9" t="str">
        <f>IF(L26="","",VLOOKUP(L26,[1]名單!$A$1:$Z$65536,4,0))</f>
        <v xml:space="preserve">大同 </v>
      </c>
      <c r="N26" s="9" t="str">
        <f>IF(L26="","",VLOOKUP(L26,[1]名單!$A$1:$Z$65536,2,0))</f>
        <v>劉育劭</v>
      </c>
      <c r="O26" s="9"/>
      <c r="P26" s="9"/>
    </row>
    <row r="27" spans="1:16" ht="19.5" x14ac:dyDescent="0.25">
      <c r="A27" s="7" t="s">
        <v>30</v>
      </c>
      <c r="B27" s="8">
        <v>0.42708333333333298</v>
      </c>
      <c r="C27" s="9">
        <v>2213</v>
      </c>
      <c r="D27" s="9" t="str">
        <f>IF(C27="","",VLOOKUP(C27,[1]名單!$A$1:$Z$65536,4,0))</f>
        <v xml:space="preserve">石榴 </v>
      </c>
      <c r="E27" s="9" t="str">
        <f>IF(C27="","",VLOOKUP(C27,[1]名單!$A$1:$Z$65536,2,0))</f>
        <v>廖丙富</v>
      </c>
      <c r="F27" s="9">
        <v>2248</v>
      </c>
      <c r="G27" s="9" t="str">
        <f>IF(F27="","",VLOOKUP(F27,[1]名單!$A$1:$Z$65536,4,0))</f>
        <v xml:space="preserve">僑真 </v>
      </c>
      <c r="H27" s="9" t="str">
        <f>IF(F27="","",VLOOKUP(F27,[1]名單!$A$1:$Z$65536,2,0))</f>
        <v>沈郁凱</v>
      </c>
      <c r="I27" s="9">
        <v>2226</v>
      </c>
      <c r="J27" s="9" t="str">
        <f>IF(I27="","",VLOOKUP(I27,[1]名單!$A$1:$Z$65536,4,0))</f>
        <v xml:space="preserve">民生 </v>
      </c>
      <c r="K27" s="9" t="str">
        <f>IF(I27="","",VLOOKUP(I27,[1]名單!$A$1:$Z$65536,2,0))</f>
        <v>洪振華</v>
      </c>
      <c r="L27" s="9">
        <v>2273</v>
      </c>
      <c r="M27" s="9" t="str">
        <f>IF(L27="","",VLOOKUP(L27,[1]名單!$A$1:$Z$65536,4,0))</f>
        <v xml:space="preserve">信義 </v>
      </c>
      <c r="N27" s="9" t="str">
        <f>IF(L27="","",VLOOKUP(L27,[1]名單!$A$1:$Z$65536,2,0))</f>
        <v>吳哲穎</v>
      </c>
      <c r="O27" s="9"/>
      <c r="P27" s="9"/>
    </row>
    <row r="28" spans="1:16" ht="19.5" x14ac:dyDescent="0.25">
      <c r="A28" s="7" t="s">
        <v>31</v>
      </c>
      <c r="B28" s="8">
        <v>0.43055555555555503</v>
      </c>
      <c r="C28" s="9">
        <v>2214</v>
      </c>
      <c r="D28" s="9" t="str">
        <f>IF(C28="","",VLOOKUP(C28,[1]名單!$A$1:$Z$65536,4,0))</f>
        <v xml:space="preserve">石榴 </v>
      </c>
      <c r="E28" s="9" t="str">
        <f>IF(C28="","",VLOOKUP(C28,[1]名單!$A$1:$Z$65536,2,0))</f>
        <v>張詠幀</v>
      </c>
      <c r="F28" s="9">
        <v>2243</v>
      </c>
      <c r="G28" s="9" t="str">
        <f>IF(F28="","",VLOOKUP(F28,[1]名單!$A$1:$Z$65536,4,0))</f>
        <v xml:space="preserve">僑真 </v>
      </c>
      <c r="H28" s="9" t="str">
        <f>IF(F28="","",VLOOKUP(F28,[1]名單!$A$1:$Z$65536,2,0))</f>
        <v>張承禾</v>
      </c>
      <c r="I28" s="9">
        <v>2227</v>
      </c>
      <c r="J28" s="9" t="str">
        <f>IF(I28="","",VLOOKUP(I28,[1]名單!$A$1:$Z$65536,4,0))</f>
        <v xml:space="preserve">民生 </v>
      </c>
      <c r="K28" s="9" t="str">
        <f>IF(I28="","",VLOOKUP(I28,[1]名單!$A$1:$Z$65536,2,0))</f>
        <v>賴昱熏</v>
      </c>
      <c r="L28" s="9">
        <v>2279</v>
      </c>
      <c r="M28" s="9" t="str">
        <f>IF(L28="","",VLOOKUP(L28,[1]名單!$A$1:$Z$65536,4,0))</f>
        <v xml:space="preserve">九芎 </v>
      </c>
      <c r="N28" s="9" t="str">
        <f>IF(L28="","",VLOOKUP(L28,[1]名單!$A$1:$Z$65536,2,0))</f>
        <v>張哲維</v>
      </c>
      <c r="O28" s="9"/>
      <c r="P28" s="9"/>
    </row>
    <row r="29" spans="1:16" ht="19.5" x14ac:dyDescent="0.25">
      <c r="A29" s="7" t="s">
        <v>32</v>
      </c>
      <c r="B29" s="8">
        <v>0.43402777777777801</v>
      </c>
      <c r="C29" s="9">
        <v>2215</v>
      </c>
      <c r="D29" s="9" t="str">
        <f>IF(C29="","",VLOOKUP(C29,[1]名單!$A$1:$Z$65536,4,0))</f>
        <v xml:space="preserve">石榴 </v>
      </c>
      <c r="E29" s="9" t="str">
        <f>IF(C29="","",VLOOKUP(C29,[1]名單!$A$1:$Z$65536,2,0))</f>
        <v>林子皓</v>
      </c>
      <c r="F29" s="9">
        <v>2244</v>
      </c>
      <c r="G29" s="9" t="str">
        <f>IF(F29="","",VLOOKUP(F29,[1]名單!$A$1:$Z$65536,4,0))</f>
        <v xml:space="preserve">僑真 </v>
      </c>
      <c r="H29" s="9" t="str">
        <f>IF(F29="","",VLOOKUP(F29,[1]名單!$A$1:$Z$65536,2,0))</f>
        <v>張源昇</v>
      </c>
      <c r="I29" s="9">
        <v>2280</v>
      </c>
      <c r="J29" s="9" t="str">
        <f>IF(I29="","",VLOOKUP(I29,[1]名單!$A$1:$Z$65536,4,0))</f>
        <v xml:space="preserve">九芎 </v>
      </c>
      <c r="K29" s="9" t="str">
        <f>IF(I29="","",VLOOKUP(I29,[1]名單!$A$1:$Z$65536,2,0))</f>
        <v>林名宏</v>
      </c>
      <c r="L29" s="9"/>
      <c r="M29" s="9" t="str">
        <f>IF(L29="","",VLOOKUP(L29,[1]名單!$A$1:$Z$65536,4,0))</f>
        <v/>
      </c>
      <c r="N29" s="9" t="str">
        <f>IF(L29="","",VLOOKUP(L29,[1]名單!$A$1:$Z$65536,2,0))</f>
        <v/>
      </c>
      <c r="O29" s="9"/>
      <c r="P29" s="9"/>
    </row>
    <row r="30" spans="1:16" ht="19.5" x14ac:dyDescent="0.25">
      <c r="A30" s="7" t="s">
        <v>33</v>
      </c>
      <c r="B30" s="8">
        <v>0.4375</v>
      </c>
      <c r="C30" s="9">
        <v>2216</v>
      </c>
      <c r="D30" s="9" t="str">
        <f>IF(C30="","",VLOOKUP(C30,[1]名單!$A$1:$Z$65536,4,0))</f>
        <v xml:space="preserve">石榴 </v>
      </c>
      <c r="E30" s="9" t="str">
        <f>IF(C30="","",VLOOKUP(C30,[1]名單!$A$1:$Z$65536,2,0))</f>
        <v>陳國豪</v>
      </c>
      <c r="F30" s="9">
        <v>2245</v>
      </c>
      <c r="G30" s="9" t="str">
        <f>IF(F30="","",VLOOKUP(F30,[1]名單!$A$1:$Z$65536,4,0))</f>
        <v xml:space="preserve">僑真 </v>
      </c>
      <c r="H30" s="9" t="str">
        <f>IF(F30="","",VLOOKUP(F30,[1]名單!$A$1:$Z$65536,2,0))</f>
        <v>徐瑋廷</v>
      </c>
      <c r="I30" s="9">
        <v>2274</v>
      </c>
      <c r="J30" s="9" t="str">
        <f>IF(I30="","",VLOOKUP(I30,[1]名單!$A$1:$Z$65536,4,0))</f>
        <v xml:space="preserve">信義 </v>
      </c>
      <c r="K30" s="9" t="str">
        <f>IF(I30="","",VLOOKUP(I30,[1]名單!$A$1:$Z$65536,2,0))</f>
        <v>林春木</v>
      </c>
      <c r="L30" s="9"/>
      <c r="M30" s="9" t="str">
        <f>IF(L30="","",VLOOKUP(L30,[1]名單!$A$1:$Z$65536,4,0))</f>
        <v/>
      </c>
      <c r="N30" s="9" t="str">
        <f>IF(L30="","",VLOOKUP(L30,[1]名單!$A$1:$Z$65536,2,0))</f>
        <v/>
      </c>
      <c r="O30" s="9"/>
      <c r="P30" s="9"/>
    </row>
    <row r="31" spans="1:16" ht="21" x14ac:dyDescent="0.25">
      <c r="A31" s="3">
        <v>15</v>
      </c>
      <c r="B31" s="2" t="s">
        <v>6</v>
      </c>
      <c r="C31" s="4"/>
      <c r="D31" s="29" t="str">
        <f>VLOOKUP(A31,[1]組別!$A$1:$AK$65536,2,0)</f>
        <v>國小四年級男童組</v>
      </c>
      <c r="E31" s="30"/>
      <c r="F31" s="30"/>
      <c r="G31" s="30"/>
      <c r="H31" s="30"/>
      <c r="I31" s="30"/>
      <c r="J31" s="30"/>
      <c r="K31" s="30"/>
      <c r="L31" s="30"/>
      <c r="M31" s="30"/>
      <c r="N31" s="31"/>
      <c r="O31" s="5"/>
      <c r="P31" s="6" t="s">
        <v>7</v>
      </c>
    </row>
    <row r="32" spans="1:16" ht="19.5" x14ac:dyDescent="0.25">
      <c r="A32" s="7" t="s">
        <v>34</v>
      </c>
      <c r="B32" s="8">
        <v>0.44097222222222227</v>
      </c>
      <c r="C32" s="9">
        <v>2401</v>
      </c>
      <c r="D32" s="9" t="str">
        <f>IF(C32="","",VLOOKUP(C32,[1]名單!$A$1:$Z$65536,4,0))</f>
        <v xml:space="preserve">林內 </v>
      </c>
      <c r="E32" s="9" t="str">
        <f>IF(C32="","",VLOOKUP(C32,[1]名單!$A$1:$Z$65536,2,0))</f>
        <v>林宗緯</v>
      </c>
      <c r="F32" s="9">
        <v>2407</v>
      </c>
      <c r="G32" s="9" t="str">
        <f>IF(F32="","",VLOOKUP(F32,[1]名單!$A$1:$Z$65536,4,0))</f>
        <v xml:space="preserve">九芎 </v>
      </c>
      <c r="H32" s="9" t="str">
        <f>IF(F32="","",VLOOKUP(F32,[1]名單!$A$1:$Z$65536,2,0))</f>
        <v>曾韋齊</v>
      </c>
      <c r="I32" s="9">
        <v>2413</v>
      </c>
      <c r="J32" s="9" t="str">
        <f>IF(I32="","",VLOOKUP(I32,[1]名單!$A$1:$Z$65536,4,0))</f>
        <v xml:space="preserve">民生 </v>
      </c>
      <c r="K32" s="9" t="str">
        <f>IF(I32="","",VLOOKUP(I32,[1]名單!$A$1:$Z$65536,2,0))</f>
        <v>張皓閔</v>
      </c>
      <c r="L32" s="9">
        <v>2437</v>
      </c>
      <c r="M32" s="9" t="str">
        <f>IF(L32="","",VLOOKUP(L32,[1]名單!$A$1:$Z$65536,4,0))</f>
        <v xml:space="preserve">大屯 </v>
      </c>
      <c r="N32" s="9" t="str">
        <f>IF(L32="","",VLOOKUP(L32,[1]名單!$A$1:$Z$65536,2,0))</f>
        <v>張丞圳</v>
      </c>
      <c r="O32" s="9"/>
      <c r="P32" s="9" t="str">
        <f>IF(O32="","",VLOOKUP(O32,[1]名單!$A$1:$Z$65536,2,0))</f>
        <v/>
      </c>
    </row>
    <row r="33" spans="1:16" ht="19.5" x14ac:dyDescent="0.25">
      <c r="A33" s="7" t="s">
        <v>35</v>
      </c>
      <c r="B33" s="8">
        <v>0.44444444444444442</v>
      </c>
      <c r="C33" s="9">
        <v>2402</v>
      </c>
      <c r="D33" s="9" t="str">
        <f>IF(C33="","",VLOOKUP(C33,[1]名單!$A$1:$Z$65536,4,0))</f>
        <v xml:space="preserve">林內 </v>
      </c>
      <c r="E33" s="9" t="str">
        <f>IF(C33="","",VLOOKUP(C33,[1]名單!$A$1:$Z$65536,2,0))</f>
        <v>林庭毅</v>
      </c>
      <c r="F33" s="9">
        <v>2408</v>
      </c>
      <c r="G33" s="9" t="str">
        <f>IF(F33="","",VLOOKUP(F33,[1]名單!$A$1:$Z$65536,4,0))</f>
        <v xml:space="preserve">九芎 </v>
      </c>
      <c r="H33" s="9" t="str">
        <f>IF(F33="","",VLOOKUP(F33,[1]名單!$A$1:$Z$65536,2,0))</f>
        <v>林和陞</v>
      </c>
      <c r="I33" s="9">
        <v>2414</v>
      </c>
      <c r="J33" s="9" t="str">
        <f>IF(I33="","",VLOOKUP(I33,[1]名單!$A$1:$Z$65536,4,0))</f>
        <v xml:space="preserve">民生 </v>
      </c>
      <c r="K33" s="9" t="str">
        <f>IF(I33="","",VLOOKUP(I33,[1]名單!$A$1:$Z$65536,2,0))</f>
        <v>曾仁利</v>
      </c>
      <c r="L33" s="9">
        <v>2438</v>
      </c>
      <c r="M33" s="9" t="str">
        <f>IF(L33="","",VLOOKUP(L33,[1]名單!$A$1:$Z$65536,4,0))</f>
        <v xml:space="preserve">大屯 </v>
      </c>
      <c r="N33" s="9" t="str">
        <f>IF(L33="","",VLOOKUP(L33,[1]名單!$A$1:$Z$65536,2,0))</f>
        <v>李善恩</v>
      </c>
      <c r="O33" s="9"/>
      <c r="P33" s="9"/>
    </row>
    <row r="34" spans="1:16" ht="19.5" x14ac:dyDescent="0.25">
      <c r="A34" s="7" t="s">
        <v>36</v>
      </c>
      <c r="B34" s="8">
        <v>0.44791666666666702</v>
      </c>
      <c r="C34" s="9">
        <v>2403</v>
      </c>
      <c r="D34" s="9" t="str">
        <f>IF(C34="","",VLOOKUP(C34,[1]名單!$A$1:$Z$65536,4,0))</f>
        <v xml:space="preserve">林內 </v>
      </c>
      <c r="E34" s="9" t="str">
        <f>IF(C34="","",VLOOKUP(C34,[1]名單!$A$1:$Z$65536,2,0))</f>
        <v>薛仲均</v>
      </c>
      <c r="F34" s="9">
        <v>2409</v>
      </c>
      <c r="G34" s="9" t="str">
        <f>IF(F34="","",VLOOKUP(F34,[1]名單!$A$1:$Z$65536,4,0))</f>
        <v xml:space="preserve">九芎 </v>
      </c>
      <c r="H34" s="9" t="str">
        <f>IF(F34="","",VLOOKUP(F34,[1]名單!$A$1:$Z$65536,2,0))</f>
        <v>林茗盛</v>
      </c>
      <c r="I34" s="9">
        <v>2415</v>
      </c>
      <c r="J34" s="9" t="str">
        <f>IF(I34="","",VLOOKUP(I34,[1]名單!$A$1:$Z$65536,4,0))</f>
        <v xml:space="preserve">民生 </v>
      </c>
      <c r="K34" s="9" t="str">
        <f>IF(I34="","",VLOOKUP(I34,[1]名單!$A$1:$Z$65536,2,0))</f>
        <v>莊明錡</v>
      </c>
      <c r="L34" s="9">
        <v>2439</v>
      </c>
      <c r="M34" s="9" t="str">
        <f>IF(L34="","",VLOOKUP(L34,[1]名單!$A$1:$Z$65536,4,0))</f>
        <v xml:space="preserve">大屯 </v>
      </c>
      <c r="N34" s="9" t="str">
        <f>IF(L34="","",VLOOKUP(L34,[1]名單!$A$1:$Z$65536,2,0))</f>
        <v>林念德</v>
      </c>
      <c r="O34" s="9"/>
      <c r="P34" s="9"/>
    </row>
    <row r="35" spans="1:16" ht="19.5" x14ac:dyDescent="0.25">
      <c r="A35" s="7" t="s">
        <v>37</v>
      </c>
      <c r="B35" s="8">
        <v>0.45138888888888901</v>
      </c>
      <c r="C35" s="9">
        <v>2404</v>
      </c>
      <c r="D35" s="9" t="str">
        <f>IF(C35="","",VLOOKUP(C35,[1]名單!$A$1:$Z$65536,4,0))</f>
        <v xml:space="preserve">林內 </v>
      </c>
      <c r="E35" s="9" t="str">
        <f>IF(C35="","",VLOOKUP(C35,[1]名單!$A$1:$Z$65536,2,0))</f>
        <v>陳子瑋</v>
      </c>
      <c r="F35" s="9">
        <v>2410</v>
      </c>
      <c r="G35" s="9" t="str">
        <f>IF(F35="","",VLOOKUP(F35,[1]名單!$A$1:$Z$65536,4,0))</f>
        <v xml:space="preserve">九芎 </v>
      </c>
      <c r="H35" s="9" t="str">
        <f>IF(F35="","",VLOOKUP(F35,[1]名單!$A$1:$Z$65536,2,0))</f>
        <v>蔡承儒</v>
      </c>
      <c r="I35" s="9">
        <v>2416</v>
      </c>
      <c r="J35" s="9" t="str">
        <f>IF(I35="","",VLOOKUP(I35,[1]名單!$A$1:$Z$65536,4,0))</f>
        <v xml:space="preserve">民生 </v>
      </c>
      <c r="K35" s="9" t="str">
        <f>IF(I35="","",VLOOKUP(I35,[1]名單!$A$1:$Z$65536,2,0))</f>
        <v>蔡宗墿</v>
      </c>
      <c r="L35" s="9">
        <v>2440</v>
      </c>
      <c r="M35" s="9" t="str">
        <f>IF(L35="","",VLOOKUP(L35,[1]名單!$A$1:$Z$65536,4,0))</f>
        <v xml:space="preserve">大屯 </v>
      </c>
      <c r="N35" s="9" t="str">
        <f>IF(L35="","",VLOOKUP(L35,[1]名單!$A$1:$Z$65536,2,0))</f>
        <v>翁健鋒</v>
      </c>
      <c r="O35" s="9"/>
      <c r="P35" s="9"/>
    </row>
    <row r="36" spans="1:16" ht="19.5" x14ac:dyDescent="0.25">
      <c r="A36" s="7" t="s">
        <v>38</v>
      </c>
      <c r="B36" s="8">
        <v>0.45486111111111099</v>
      </c>
      <c r="C36" s="9">
        <v>2405</v>
      </c>
      <c r="D36" s="9" t="str">
        <f>IF(C36="","",VLOOKUP(C36,[1]名單!$A$1:$Z$65536,4,0))</f>
        <v xml:space="preserve">林內 </v>
      </c>
      <c r="E36" s="9" t="str">
        <f>IF(C36="","",VLOOKUP(C36,[1]名單!$A$1:$Z$65536,2,0))</f>
        <v>黃彥碩</v>
      </c>
      <c r="F36" s="9">
        <v>2411</v>
      </c>
      <c r="G36" s="9" t="str">
        <f>IF(F36="","",VLOOKUP(F36,[1]名單!$A$1:$Z$65536,4,0))</f>
        <v xml:space="preserve">九芎 </v>
      </c>
      <c r="H36" s="9" t="str">
        <f>IF(F36="","",VLOOKUP(F36,[1]名單!$A$1:$Z$65536,2,0))</f>
        <v>謝昇博</v>
      </c>
      <c r="I36" s="9">
        <v>2424</v>
      </c>
      <c r="J36" s="9" t="str">
        <f>IF(I36="","",VLOOKUP(I36,[1]名單!$A$1:$Z$65536,4,0))</f>
        <v xml:space="preserve">僑真 </v>
      </c>
      <c r="K36" s="9" t="str">
        <f>IF(I36="","",VLOOKUP(I36,[1]名單!$A$1:$Z$65536,2,0))</f>
        <v>黃威哲</v>
      </c>
      <c r="L36" s="9">
        <v>2441</v>
      </c>
      <c r="M36" s="9" t="str">
        <f>IF(L36="","",VLOOKUP(L36,[1]名單!$A$1:$Z$65536,4,0))</f>
        <v xml:space="preserve">大屯 </v>
      </c>
      <c r="N36" s="9" t="str">
        <f>IF(L36="","",VLOOKUP(L36,[1]名單!$A$1:$Z$65536,2,0))</f>
        <v>許博飛</v>
      </c>
      <c r="O36" s="9"/>
      <c r="P36" s="9"/>
    </row>
    <row r="37" spans="1:16" ht="19.5" x14ac:dyDescent="0.25">
      <c r="A37" s="7" t="s">
        <v>39</v>
      </c>
      <c r="B37" s="8">
        <v>0.45833333333333298</v>
      </c>
      <c r="C37" s="9">
        <v>2406</v>
      </c>
      <c r="D37" s="9" t="str">
        <f>IF(C37="","",VLOOKUP(C37,[1]名單!$A$1:$Z$65536,4,0))</f>
        <v xml:space="preserve">林內 </v>
      </c>
      <c r="E37" s="9" t="str">
        <f>IF(C37="","",VLOOKUP(C37,[1]名單!$A$1:$Z$65536,2,0))</f>
        <v>黃愷安</v>
      </c>
      <c r="F37" s="9">
        <v>2412</v>
      </c>
      <c r="G37" s="9" t="str">
        <f>IF(F37="","",VLOOKUP(F37,[1]名單!$A$1:$Z$65536,4,0))</f>
        <v xml:space="preserve">九芎 </v>
      </c>
      <c r="H37" s="9" t="str">
        <f>IF(F37="","",VLOOKUP(F37,[1]名單!$A$1:$Z$65536,2,0))</f>
        <v>賴煜翔</v>
      </c>
      <c r="I37" s="9">
        <v>2425</v>
      </c>
      <c r="J37" s="9" t="str">
        <f>IF(I37="","",VLOOKUP(I37,[1]名單!$A$1:$Z$65536,4,0))</f>
        <v xml:space="preserve">僑真 </v>
      </c>
      <c r="K37" s="9" t="str">
        <f>IF(I37="","",VLOOKUP(I37,[1]名單!$A$1:$Z$65536,2,0))</f>
        <v>廖溢宣</v>
      </c>
      <c r="L37" s="9">
        <v>2442</v>
      </c>
      <c r="M37" s="9" t="str">
        <f>IF(L37="","",VLOOKUP(L37,[1]名單!$A$1:$Z$65536,4,0))</f>
        <v xml:space="preserve">大屯 </v>
      </c>
      <c r="N37" s="9" t="str">
        <f>IF(L37="","",VLOOKUP(L37,[1]名單!$A$1:$Z$65536,2,0))</f>
        <v>陳柏維</v>
      </c>
      <c r="O37" s="9"/>
      <c r="P37" s="9"/>
    </row>
    <row r="38" spans="1:16" ht="19.5" x14ac:dyDescent="0.25">
      <c r="A38" s="7" t="s">
        <v>40</v>
      </c>
      <c r="B38" s="8">
        <v>0.46180555555555503</v>
      </c>
      <c r="C38" s="9">
        <v>2443</v>
      </c>
      <c r="D38" s="9" t="str">
        <f>IF(C38="","",VLOOKUP(C38,[1]名單!$A$1:$Z$65536,4,0))</f>
        <v xml:space="preserve">埤腳 </v>
      </c>
      <c r="E38" s="9" t="str">
        <f>IF(C38="","",VLOOKUP(C38,[1]名單!$A$1:$Z$65536,2,0))</f>
        <v>徐睿宏</v>
      </c>
      <c r="F38" s="9">
        <v>2449</v>
      </c>
      <c r="G38" s="9" t="str">
        <f>IF(F38="","",VLOOKUP(F38,[1]名單!$A$1:$Z$65536,4,0))</f>
        <v xml:space="preserve">宏崙 </v>
      </c>
      <c r="H38" s="9" t="str">
        <f>IF(F38="","",VLOOKUP(F38,[1]名單!$A$1:$Z$65536,2,0))</f>
        <v>古承豫</v>
      </c>
      <c r="I38" s="9">
        <v>2417</v>
      </c>
      <c r="J38" s="9" t="str">
        <f>IF(I38="","",VLOOKUP(I38,[1]名單!$A$1:$Z$65536,4,0))</f>
        <v xml:space="preserve">民生 </v>
      </c>
      <c r="K38" s="9" t="str">
        <f>IF(I38="","",VLOOKUP(I38,[1]名單!$A$1:$Z$65536,2,0))</f>
        <v>蘇照恩</v>
      </c>
      <c r="L38" s="9">
        <v>2427</v>
      </c>
      <c r="M38" s="9" t="str">
        <f>IF(L38="","",VLOOKUP(L38,[1]名單!$A$1:$Z$65536,4,0))</f>
        <v xml:space="preserve">僑真 </v>
      </c>
      <c r="N38" s="9" t="str">
        <f>IF(L38="","",VLOOKUP(L38,[1]名單!$A$1:$Z$65536,2,0))</f>
        <v>蔡忠育</v>
      </c>
      <c r="O38" s="9"/>
      <c r="P38" s="9"/>
    </row>
    <row r="39" spans="1:16" ht="19.5" x14ac:dyDescent="0.25">
      <c r="A39" s="7" t="s">
        <v>41</v>
      </c>
      <c r="B39" s="8">
        <v>0.46527777777777701</v>
      </c>
      <c r="C39" s="9">
        <v>2444</v>
      </c>
      <c r="D39" s="9" t="str">
        <f>IF(C39="","",VLOOKUP(C39,[1]名單!$A$1:$Z$65536,4,0))</f>
        <v xml:space="preserve">埤腳 </v>
      </c>
      <c r="E39" s="9" t="str">
        <f>IF(C39="","",VLOOKUP(C39,[1]名單!$A$1:$Z$65536,2,0))</f>
        <v>楊傑評</v>
      </c>
      <c r="F39" s="9">
        <v>2450</v>
      </c>
      <c r="G39" s="9" t="str">
        <f>IF(F39="","",VLOOKUP(F39,[1]名單!$A$1:$Z$65536,4,0))</f>
        <v xml:space="preserve">宏崙 </v>
      </c>
      <c r="H39" s="9" t="str">
        <f>IF(F39="","",VLOOKUP(F39,[1]名單!$A$1:$Z$65536,2,0))</f>
        <v>吳冠宜</v>
      </c>
      <c r="I39" s="9">
        <v>2418</v>
      </c>
      <c r="J39" s="9" t="str">
        <f>IF(I39="","",VLOOKUP(I39,[1]名單!$A$1:$Z$65536,4,0))</f>
        <v xml:space="preserve">民生 </v>
      </c>
      <c r="K39" s="9" t="str">
        <f>IF(I39="","",VLOOKUP(I39,[1]名單!$A$1:$Z$65536,2,0))</f>
        <v>詹士宏</v>
      </c>
      <c r="L39" s="9">
        <v>2428</v>
      </c>
      <c r="M39" s="9" t="str">
        <f>IF(L39="","",VLOOKUP(L39,[1]名單!$A$1:$Z$65536,4,0))</f>
        <v xml:space="preserve">僑真 </v>
      </c>
      <c r="N39" s="9" t="str">
        <f>IF(L39="","",VLOOKUP(L39,[1]名單!$A$1:$Z$65536,2,0))</f>
        <v>蘇昱誠</v>
      </c>
      <c r="O39" s="9"/>
      <c r="P39" s="9"/>
    </row>
    <row r="40" spans="1:16" ht="19.5" x14ac:dyDescent="0.25">
      <c r="A40" s="7" t="s">
        <v>42</v>
      </c>
      <c r="B40" s="8">
        <v>0.468749999999999</v>
      </c>
      <c r="C40" s="9">
        <v>2445</v>
      </c>
      <c r="D40" s="9" t="str">
        <f>IF(C40="","",VLOOKUP(C40,[1]名單!$A$1:$Z$65536,4,0))</f>
        <v xml:space="preserve">埤腳 </v>
      </c>
      <c r="E40" s="9" t="str">
        <f>IF(C40="","",VLOOKUP(C40,[1]名單!$A$1:$Z$65536,2,0))</f>
        <v>楊斌渝</v>
      </c>
      <c r="F40" s="9">
        <v>2451</v>
      </c>
      <c r="G40" s="9" t="str">
        <f>IF(F40="","",VLOOKUP(F40,[1]名單!$A$1:$Z$65536,4,0))</f>
        <v xml:space="preserve">宏崙 </v>
      </c>
      <c r="H40" s="9" t="str">
        <f>IF(F40="","",VLOOKUP(F40,[1]名單!$A$1:$Z$65536,2,0))</f>
        <v>吳書維</v>
      </c>
      <c r="I40" s="9">
        <v>2466</v>
      </c>
      <c r="J40" s="9" t="str">
        <f>IF(I40="","",VLOOKUP(I40,[1]名單!$A$1:$Z$65536,4,0))</f>
        <v xml:space="preserve">信義 </v>
      </c>
      <c r="K40" s="9" t="str">
        <f>IF(I40="","",VLOOKUP(I40,[1]名單!$A$1:$Z$65536,2,0))</f>
        <v>蔡秉佑</v>
      </c>
      <c r="L40" s="9">
        <v>2429</v>
      </c>
      <c r="M40" s="9" t="str">
        <f>IF(L40="","",VLOOKUP(L40,[1]名單!$A$1:$Z$65536,4,0))</f>
        <v xml:space="preserve">僑真 </v>
      </c>
      <c r="N40" s="9" t="str">
        <f>IF(L40="","",VLOOKUP(L40,[1]名單!$A$1:$Z$65536,2,0))</f>
        <v>郭哲維</v>
      </c>
      <c r="O40" s="9"/>
      <c r="P40" s="9"/>
    </row>
    <row r="41" spans="1:16" ht="19.5" x14ac:dyDescent="0.25">
      <c r="A41" s="7" t="s">
        <v>43</v>
      </c>
      <c r="B41" s="8">
        <v>0.47222222222222099</v>
      </c>
      <c r="C41" s="9">
        <v>2446</v>
      </c>
      <c r="D41" s="9" t="str">
        <f>IF(C41="","",VLOOKUP(C41,[1]名單!$A$1:$Z$65536,4,0))</f>
        <v xml:space="preserve">埤腳 </v>
      </c>
      <c r="E41" s="9" t="str">
        <f>IF(C41="","",VLOOKUP(C41,[1]名單!$A$1:$Z$65536,2,0))</f>
        <v>江惠宇</v>
      </c>
      <c r="F41" s="9">
        <v>2452</v>
      </c>
      <c r="G41" s="9" t="str">
        <f>IF(F41="","",VLOOKUP(F41,[1]名單!$A$1:$Z$65536,4,0))</f>
        <v xml:space="preserve">宏崙 </v>
      </c>
      <c r="H41" s="9" t="str">
        <f>IF(F41="","",VLOOKUP(F41,[1]名單!$A$1:$Z$65536,2,0))</f>
        <v>吳浚瑋</v>
      </c>
      <c r="I41" s="9">
        <v>2467</v>
      </c>
      <c r="J41" s="9" t="str">
        <f>IF(I41="","",VLOOKUP(I41,[1]名單!$A$1:$Z$65536,4,0))</f>
        <v xml:space="preserve">信義 </v>
      </c>
      <c r="K41" s="9" t="str">
        <f>IF(I41="","",VLOOKUP(I41,[1]名單!$A$1:$Z$65536,2,0))</f>
        <v>李冠綺</v>
      </c>
      <c r="L41" s="9">
        <v>2430</v>
      </c>
      <c r="M41" s="9" t="str">
        <f>IF(L41="","",VLOOKUP(L41,[1]名單!$A$1:$Z$65536,4,0))</f>
        <v xml:space="preserve">僑真 </v>
      </c>
      <c r="N41" s="9" t="str">
        <f>IF(L41="","",VLOOKUP(L41,[1]名單!$A$1:$Z$65536,2,0))</f>
        <v>黃梓維</v>
      </c>
      <c r="O41" s="9"/>
      <c r="P41" s="9"/>
    </row>
    <row r="42" spans="1:16" ht="19.5" x14ac:dyDescent="0.25">
      <c r="A42" s="7" t="s">
        <v>44</v>
      </c>
      <c r="B42" s="8">
        <v>0.47569444444444298</v>
      </c>
      <c r="C42" s="9">
        <v>2447</v>
      </c>
      <c r="D42" s="9" t="str">
        <f>IF(C42="","",VLOOKUP(C42,[1]名單!$A$1:$Z$65536,4,0))</f>
        <v xml:space="preserve">埤腳 </v>
      </c>
      <c r="E42" s="9" t="str">
        <f>IF(C42="","",VLOOKUP(C42,[1]名單!$A$1:$Z$65536,2,0))</f>
        <v>陳韋政</v>
      </c>
      <c r="F42" s="9">
        <v>2453</v>
      </c>
      <c r="G42" s="9" t="str">
        <f>IF(F42="","",VLOOKUP(F42,[1]名單!$A$1:$Z$65536,4,0))</f>
        <v xml:space="preserve">宏崙 </v>
      </c>
      <c r="H42" s="9" t="str">
        <f>IF(F42="","",VLOOKUP(F42,[1]名單!$A$1:$Z$65536,2,0))</f>
        <v>林叢例</v>
      </c>
      <c r="I42" s="9">
        <v>2486</v>
      </c>
      <c r="J42" s="9" t="str">
        <f>IF(I42="","",VLOOKUP(I42,[1]名單!$A$1:$Z$65536,4,0))</f>
        <v xml:space="preserve">大同 </v>
      </c>
      <c r="K42" s="9" t="str">
        <f>IF(I42="","",VLOOKUP(I42,[1]名單!$A$1:$Z$65536,2,0))</f>
        <v>林昊辰</v>
      </c>
      <c r="L42" s="9">
        <v>2426</v>
      </c>
      <c r="M42" s="9" t="str">
        <f>IF(L42="","",VLOOKUP(L42,[1]名單!$A$1:$Z$65536,4,0))</f>
        <v xml:space="preserve">僑真 </v>
      </c>
      <c r="N42" s="9" t="str">
        <f>IF(L42="","",VLOOKUP(L42,[1]名單!$A$1:$Z$65536,2,0))</f>
        <v>林子恩</v>
      </c>
      <c r="O42" s="9"/>
      <c r="P42" s="9"/>
    </row>
    <row r="43" spans="1:16" ht="19.5" x14ac:dyDescent="0.25">
      <c r="A43" s="7" t="s">
        <v>45</v>
      </c>
      <c r="B43" s="8">
        <v>0.47916666666666502</v>
      </c>
      <c r="C43" s="9">
        <v>2433</v>
      </c>
      <c r="D43" s="9" t="str">
        <f>IF(C43="","",VLOOKUP(C43,[1]名單!$A$1:$Z$65536,4,0))</f>
        <v xml:space="preserve">仁和 </v>
      </c>
      <c r="E43" s="9" t="str">
        <f>IF(C43="","",VLOOKUP(C43,[1]名單!$A$1:$Z$65536,2,0))</f>
        <v>張志全</v>
      </c>
      <c r="F43" s="9">
        <v>2461</v>
      </c>
      <c r="G43" s="9" t="str">
        <f>IF(F43="","",VLOOKUP(F43,[1]名單!$A$1:$Z$65536,4,0))</f>
        <v xml:space="preserve">信義 </v>
      </c>
      <c r="H43" s="9" t="str">
        <f>IF(F43="","",VLOOKUP(F43,[1]名單!$A$1:$Z$65536,2,0))</f>
        <v>吳書瑋</v>
      </c>
      <c r="I43" s="9">
        <v>2485</v>
      </c>
      <c r="J43" s="9" t="str">
        <f>IF(I43="","",VLOOKUP(I43,[1]名單!$A$1:$Z$65536,4,0))</f>
        <v xml:space="preserve">大同 </v>
      </c>
      <c r="K43" s="9" t="str">
        <f>IF(I43="","",VLOOKUP(I43,[1]名單!$A$1:$Z$65536,2,0))</f>
        <v>林宏展</v>
      </c>
      <c r="L43" s="9">
        <v>2419</v>
      </c>
      <c r="M43" s="9" t="str">
        <f>IF(L43="","",VLOOKUP(L43,[1]名單!$A$1:$Z$65536,4,0))</f>
        <v xml:space="preserve">僑真 </v>
      </c>
      <c r="N43" s="9" t="str">
        <f>IF(L43="","",VLOOKUP(L43,[1]名單!$A$1:$Z$65536,2,0))</f>
        <v>劉賢哲</v>
      </c>
      <c r="O43" s="9"/>
      <c r="P43" s="9"/>
    </row>
    <row r="44" spans="1:16" ht="19.5" x14ac:dyDescent="0.25">
      <c r="A44" s="7" t="s">
        <v>46</v>
      </c>
      <c r="B44" s="8">
        <v>0.48263888888888701</v>
      </c>
      <c r="C44" s="9">
        <v>2434</v>
      </c>
      <c r="D44" s="9" t="str">
        <f>IF(C44="","",VLOOKUP(C44,[1]名單!$A$1:$Z$65536,4,0))</f>
        <v xml:space="preserve">仁和 </v>
      </c>
      <c r="E44" s="9" t="str">
        <f>IF(C44="","",VLOOKUP(C44,[1]名單!$A$1:$Z$65536,2,0))</f>
        <v>黃俊源</v>
      </c>
      <c r="F44" s="9">
        <v>2462</v>
      </c>
      <c r="G44" s="9" t="str">
        <f>IF(F44="","",VLOOKUP(F44,[1]名單!$A$1:$Z$65536,4,0))</f>
        <v xml:space="preserve">信義 </v>
      </c>
      <c r="H44" s="9" t="str">
        <f>IF(F44="","",VLOOKUP(F44,[1]名單!$A$1:$Z$65536,2,0))</f>
        <v>吳書銘</v>
      </c>
      <c r="I44" s="9">
        <v>2457</v>
      </c>
      <c r="J44" s="9" t="str">
        <f>IF(I44="","",VLOOKUP(I44,[1]名單!$A$1:$Z$65536,4,0))</f>
        <v xml:space="preserve">中和 </v>
      </c>
      <c r="K44" s="9" t="str">
        <f>IF(I44="","",VLOOKUP(I44,[1]名單!$A$1:$Z$65536,2,0))</f>
        <v>林承侑</v>
      </c>
      <c r="L44" s="9">
        <v>2420</v>
      </c>
      <c r="M44" s="9" t="str">
        <f>IF(L44="","",VLOOKUP(L44,[1]名單!$A$1:$Z$65536,4,0))</f>
        <v xml:space="preserve">僑真 </v>
      </c>
      <c r="N44" s="9" t="str">
        <f>IF(L44="","",VLOOKUP(L44,[1]名單!$A$1:$Z$65536,2,0))</f>
        <v>呂志朋</v>
      </c>
      <c r="O44" s="9"/>
      <c r="P44" s="9"/>
    </row>
    <row r="45" spans="1:16" ht="19.5" x14ac:dyDescent="0.25">
      <c r="A45" s="7" t="s">
        <v>47</v>
      </c>
      <c r="B45" s="8">
        <v>0.486111111111109</v>
      </c>
      <c r="C45" s="9">
        <v>2431</v>
      </c>
      <c r="D45" s="9" t="str">
        <f>IF(C45="","",VLOOKUP(C45,[1]名單!$A$1:$Z$65536,4,0))</f>
        <v xml:space="preserve">仁和 </v>
      </c>
      <c r="E45" s="9" t="str">
        <f>IF(C45="","",VLOOKUP(C45,[1]名單!$A$1:$Z$65536,2,0))</f>
        <v>劉柏霖</v>
      </c>
      <c r="F45" s="9">
        <v>2463</v>
      </c>
      <c r="G45" s="9" t="str">
        <f>IF(F45="","",VLOOKUP(F45,[1]名單!$A$1:$Z$65536,4,0))</f>
        <v xml:space="preserve">信義 </v>
      </c>
      <c r="H45" s="9" t="str">
        <f>IF(F45="","",VLOOKUP(F45,[1]名單!$A$1:$Z$65536,2,0))</f>
        <v>吳證維</v>
      </c>
      <c r="I45" s="9">
        <v>2458</v>
      </c>
      <c r="J45" s="9" t="str">
        <f>IF(I45="","",VLOOKUP(I45,[1]名單!$A$1:$Z$65536,4,0))</f>
        <v xml:space="preserve">中和 </v>
      </c>
      <c r="K45" s="9" t="str">
        <f>IF(I45="","",VLOOKUP(I45,[1]名單!$A$1:$Z$65536,2,0))</f>
        <v>林翊豪</v>
      </c>
      <c r="L45" s="9">
        <v>2421</v>
      </c>
      <c r="M45" s="9" t="str">
        <f>IF(L45="","",VLOOKUP(L45,[1]名單!$A$1:$Z$65536,4,0))</f>
        <v xml:space="preserve">僑真 </v>
      </c>
      <c r="N45" s="9" t="str">
        <f>IF(L45="","",VLOOKUP(L45,[1]名單!$A$1:$Z$65536,2,0))</f>
        <v>張詠竣</v>
      </c>
      <c r="O45" s="9"/>
      <c r="P45" s="9"/>
    </row>
    <row r="46" spans="1:16" ht="19.5" x14ac:dyDescent="0.25">
      <c r="A46" s="7" t="s">
        <v>48</v>
      </c>
      <c r="B46" s="8">
        <v>0.48958333333333098</v>
      </c>
      <c r="C46" s="9">
        <v>2432</v>
      </c>
      <c r="D46" s="9" t="str">
        <f>IF(C46="","",VLOOKUP(C46,[1]名單!$A$1:$Z$65536,4,0))</f>
        <v xml:space="preserve">仁和 </v>
      </c>
      <c r="E46" s="9" t="str">
        <f>IF(C46="","",VLOOKUP(C46,[1]名單!$A$1:$Z$65536,2,0))</f>
        <v>張家銓</v>
      </c>
      <c r="F46" s="9">
        <v>2464</v>
      </c>
      <c r="G46" s="9" t="str">
        <f>IF(F46="","",VLOOKUP(F46,[1]名單!$A$1:$Z$65536,4,0))</f>
        <v xml:space="preserve">信義 </v>
      </c>
      <c r="H46" s="9" t="str">
        <f>IF(F46="","",VLOOKUP(F46,[1]名單!$A$1:$Z$65536,2,0))</f>
        <v>李冠頡</v>
      </c>
      <c r="I46" s="9">
        <v>2455</v>
      </c>
      <c r="J46" s="9" t="str">
        <f>IF(I46="","",VLOOKUP(I46,[1]名單!$A$1:$Z$65536,4,0))</f>
        <v xml:space="preserve">中和 </v>
      </c>
      <c r="K46" s="9" t="str">
        <f>IF(I46="","",VLOOKUP(I46,[1]名單!$A$1:$Z$65536,2,0))</f>
        <v>林信宏</v>
      </c>
      <c r="L46" s="9">
        <v>2422</v>
      </c>
      <c r="M46" s="9" t="str">
        <f>IF(L46="","",VLOOKUP(L46,[1]名單!$A$1:$Z$65536,4,0))</f>
        <v xml:space="preserve">僑真 </v>
      </c>
      <c r="N46" s="9" t="str">
        <f>IF(L46="","",VLOOKUP(L46,[1]名單!$A$1:$Z$65536,2,0))</f>
        <v>李宇恩</v>
      </c>
      <c r="O46" s="9"/>
      <c r="P46" s="9"/>
    </row>
    <row r="47" spans="1:16" ht="19.5" x14ac:dyDescent="0.25">
      <c r="A47" s="7" t="s">
        <v>49</v>
      </c>
      <c r="B47" s="8">
        <v>0.49305555555555303</v>
      </c>
      <c r="C47" s="9">
        <v>2479</v>
      </c>
      <c r="D47" s="9" t="str">
        <f>IF(C47="","",VLOOKUP(C47,[1]名單!$A$1:$Z$65536,4,0))</f>
        <v xml:space="preserve">中山 </v>
      </c>
      <c r="E47" s="9" t="str">
        <f>IF(C47="","",VLOOKUP(C47,[1]名單!$A$1:$Z$65536,2,0))</f>
        <v>蘇泳竹</v>
      </c>
      <c r="F47" s="9">
        <v>2465</v>
      </c>
      <c r="G47" s="9" t="str">
        <f>IF(F47="","",VLOOKUP(F47,[1]名單!$A$1:$Z$65536,4,0))</f>
        <v xml:space="preserve">信義 </v>
      </c>
      <c r="H47" s="9" t="str">
        <f>IF(F47="","",VLOOKUP(F47,[1]名單!$A$1:$Z$65536,2,0))</f>
        <v>沈展誼</v>
      </c>
      <c r="I47" s="9">
        <v>2456</v>
      </c>
      <c r="J47" s="9" t="str">
        <f>IF(I47="","",VLOOKUP(I47,[1]名單!$A$1:$Z$65536,4,0))</f>
        <v xml:space="preserve">中和 </v>
      </c>
      <c r="K47" s="9" t="str">
        <f>IF(I47="","",VLOOKUP(I47,[1]名單!$A$1:$Z$65536,2,0))</f>
        <v>林冠宇</v>
      </c>
      <c r="L47" s="9"/>
      <c r="M47" s="9" t="str">
        <f>IF(L47="","",VLOOKUP(L47,[1]名單!$A$1:$Z$65536,4,0))</f>
        <v/>
      </c>
      <c r="N47" s="9" t="str">
        <f>IF(L47="","",VLOOKUP(L47,[1]名單!$A$1:$Z$65536,2,0))</f>
        <v/>
      </c>
      <c r="O47" s="9"/>
      <c r="P47" s="9"/>
    </row>
    <row r="48" spans="1:16" ht="19.5" x14ac:dyDescent="0.25">
      <c r="A48" s="7" t="s">
        <v>50</v>
      </c>
      <c r="B48" s="8">
        <v>0.49652777777777501</v>
      </c>
      <c r="C48" s="9">
        <v>2473</v>
      </c>
      <c r="D48" s="9" t="str">
        <f>IF(C48="","",VLOOKUP(C48,[1]名單!$A$1:$Z$65536,4,0))</f>
        <v xml:space="preserve">溝壩 </v>
      </c>
      <c r="E48" s="9" t="str">
        <f>IF(C48="","",VLOOKUP(C48,[1]名單!$A$1:$Z$65536,2,0))</f>
        <v>詹朝貴</v>
      </c>
      <c r="F48" s="9">
        <v>2459</v>
      </c>
      <c r="G48" s="9" t="str">
        <f>IF(F48="","",VLOOKUP(F48,[1]名單!$A$1:$Z$65536,4,0))</f>
        <v xml:space="preserve">中和 </v>
      </c>
      <c r="H48" s="9" t="str">
        <f>IF(F48="","",VLOOKUP(F48,[1]名單!$A$1:$Z$65536,2,0))</f>
        <v>黃剴煒</v>
      </c>
      <c r="I48" s="9">
        <v>2423</v>
      </c>
      <c r="J48" s="9" t="str">
        <f>IF(I48="","",VLOOKUP(I48,[1]名單!$A$1:$Z$65536,4,0))</f>
        <v xml:space="preserve">僑真 </v>
      </c>
      <c r="K48" s="9" t="str">
        <f>IF(I48="","",VLOOKUP(I48,[1]名單!$A$1:$Z$65536,2,0))</f>
        <v>沈品均</v>
      </c>
      <c r="L48" s="9"/>
      <c r="M48" s="9" t="str">
        <f>IF(L48="","",VLOOKUP(L48,[1]名單!$A$1:$Z$65536,4,0))</f>
        <v/>
      </c>
      <c r="N48" s="9" t="str">
        <f>IF(L48="","",VLOOKUP(L48,[1]名單!$A$1:$Z$65536,2,0))</f>
        <v/>
      </c>
      <c r="O48" s="9"/>
      <c r="P48" s="9"/>
    </row>
    <row r="49" spans="1:16" ht="21" x14ac:dyDescent="0.25">
      <c r="A49" s="11" t="s">
        <v>17</v>
      </c>
      <c r="B49" s="32" t="s">
        <v>51</v>
      </c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3"/>
      <c r="P49" s="6" t="s">
        <v>7</v>
      </c>
    </row>
    <row r="50" spans="1:16" ht="19.5" x14ac:dyDescent="0.25">
      <c r="A50" s="7" t="s">
        <v>52</v>
      </c>
      <c r="B50" s="8">
        <v>0.5625</v>
      </c>
      <c r="C50" s="9">
        <v>8049</v>
      </c>
      <c r="D50" s="12" t="str">
        <f>VLOOKUP(C50,[1]組別!$B$1:$AK$65536,2,0)</f>
        <v>高女12</v>
      </c>
      <c r="E50" s="9" t="s">
        <v>17</v>
      </c>
      <c r="F50" s="9">
        <v>8050</v>
      </c>
      <c r="G50" s="12" t="str">
        <f>VLOOKUP(F50,[1]組別!$B$1:$AK$65536,2,0)</f>
        <v>高女11</v>
      </c>
      <c r="H50" s="9" t="s">
        <v>17</v>
      </c>
      <c r="I50" s="9">
        <v>8051</v>
      </c>
      <c r="J50" s="12" t="str">
        <f>VLOOKUP(I50,[1]組別!$B$1:$AK$65536,2,0)</f>
        <v>高女10</v>
      </c>
      <c r="K50" s="9" t="s">
        <v>17</v>
      </c>
      <c r="L50" s="9">
        <v>8052</v>
      </c>
      <c r="M50" s="12" t="str">
        <f>VLOOKUP(L50,[1]組別!$B$1:$AK$65536,2,0)</f>
        <v>高女9</v>
      </c>
      <c r="N50" s="9" t="s">
        <v>17</v>
      </c>
      <c r="O50" s="9"/>
      <c r="P50" s="9" t="str">
        <f>IF(O50="","",VLOOKUP(O50,[1]名單!$A$1:$Z$65536,2,0))</f>
        <v/>
      </c>
    </row>
    <row r="51" spans="1:16" ht="19.5" x14ac:dyDescent="0.25">
      <c r="A51" s="7" t="s">
        <v>53</v>
      </c>
      <c r="B51" s="8">
        <v>0.56597222222222221</v>
      </c>
      <c r="C51" s="9">
        <v>8053</v>
      </c>
      <c r="D51" s="12" t="str">
        <f>VLOOKUP(C51,[1]組別!$B$1:$AK$65536,2,0)</f>
        <v>高女8</v>
      </c>
      <c r="E51" s="9" t="s">
        <v>17</v>
      </c>
      <c r="F51" s="9">
        <v>8054</v>
      </c>
      <c r="G51" s="12" t="str">
        <f>VLOOKUP(F51,[1]組別!$B$1:$AK$65536,2,0)</f>
        <v>高女7</v>
      </c>
      <c r="H51" s="9" t="s">
        <v>17</v>
      </c>
      <c r="I51" s="9">
        <v>8055</v>
      </c>
      <c r="J51" s="12" t="str">
        <f>VLOOKUP(I51,[1]組別!$B$1:$AK$65536,2,0)</f>
        <v>高女6</v>
      </c>
      <c r="K51" s="9" t="s">
        <v>17</v>
      </c>
      <c r="L51" s="9">
        <v>8056</v>
      </c>
      <c r="M51" s="12" t="str">
        <f>VLOOKUP(L51,[1]組別!$B$1:$AK$65536,2,0)</f>
        <v>高女5</v>
      </c>
      <c r="N51" s="9" t="s">
        <v>17</v>
      </c>
      <c r="O51" s="9"/>
      <c r="P51" s="9" t="str">
        <f>IF(O51="","",VLOOKUP(O51,[1]名單!$A$1:$Z$65536,2,0))</f>
        <v/>
      </c>
    </row>
    <row r="52" spans="1:16" ht="19.5" x14ac:dyDescent="0.25">
      <c r="A52" s="7" t="s">
        <v>54</v>
      </c>
      <c r="B52" s="8">
        <v>0.56944444444444398</v>
      </c>
      <c r="C52" s="9">
        <v>8057</v>
      </c>
      <c r="D52" s="12" t="str">
        <f>VLOOKUP(C52,[1]組別!$B$1:$AK$65536,2,0)</f>
        <v>高女4</v>
      </c>
      <c r="E52" s="9" t="s">
        <v>17</v>
      </c>
      <c r="F52" s="9">
        <v>8058</v>
      </c>
      <c r="G52" s="12" t="str">
        <f>VLOOKUP(F52,[1]組別!$B$1:$AK$65536,2,0)</f>
        <v>高女3</v>
      </c>
      <c r="H52" s="9" t="s">
        <v>17</v>
      </c>
      <c r="I52" s="9">
        <v>8059</v>
      </c>
      <c r="J52" s="12" t="str">
        <f>VLOOKUP(I52,[1]組別!$B$1:$AK$65536,2,0)</f>
        <v>高女2</v>
      </c>
      <c r="K52" s="9" t="s">
        <v>17</v>
      </c>
      <c r="L52" s="9">
        <v>8060</v>
      </c>
      <c r="M52" s="12" t="str">
        <f>VLOOKUP(L52,[1]組別!$B$1:$AK$65536,2,0)</f>
        <v>高女1</v>
      </c>
      <c r="N52" s="9" t="s">
        <v>17</v>
      </c>
      <c r="O52" s="9"/>
      <c r="P52" s="9" t="str">
        <f>IF(O52="","",VLOOKUP(O52,[1]名單!$A$1:$Z$65536,2,0))</f>
        <v/>
      </c>
    </row>
    <row r="53" spans="1:16" ht="19.5" x14ac:dyDescent="0.25">
      <c r="A53" s="7" t="s">
        <v>55</v>
      </c>
      <c r="B53" s="8">
        <v>0.57291666666666696</v>
      </c>
      <c r="C53" s="9">
        <v>8094</v>
      </c>
      <c r="D53" s="12" t="str">
        <f>VLOOKUP(C53,[1]組別!$B$1:$AK$65536,2,0)</f>
        <v>五女12</v>
      </c>
      <c r="E53" s="9" t="s">
        <v>17</v>
      </c>
      <c r="F53" s="9">
        <v>8095</v>
      </c>
      <c r="G53" s="12" t="str">
        <f>VLOOKUP(F53,[1]組別!$B$1:$AK$65536,2,0)</f>
        <v>五女11</v>
      </c>
      <c r="H53" s="9" t="s">
        <v>17</v>
      </c>
      <c r="I53" s="9">
        <v>8096</v>
      </c>
      <c r="J53" s="12" t="str">
        <f>VLOOKUP(I53,[1]組別!$B$1:$AK$65536,2,0)</f>
        <v>五女10</v>
      </c>
      <c r="K53" s="9" t="s">
        <v>17</v>
      </c>
      <c r="L53" s="9">
        <v>8097</v>
      </c>
      <c r="M53" s="12" t="str">
        <f>VLOOKUP(L53,[1]組別!$B$1:$AK$65536,2,0)</f>
        <v>五女9</v>
      </c>
      <c r="N53" s="9" t="s">
        <v>17</v>
      </c>
      <c r="O53" s="9"/>
      <c r="P53" s="9" t="str">
        <f>IF(O53="","",VLOOKUP(O53,[1]名單!$A$1:$Z$65536,2,0))</f>
        <v/>
      </c>
    </row>
    <row r="54" spans="1:16" ht="19.5" x14ac:dyDescent="0.25">
      <c r="A54" s="7" t="s">
        <v>56</v>
      </c>
      <c r="B54" s="8">
        <v>0.57638888888888895</v>
      </c>
      <c r="C54" s="9">
        <v>8098</v>
      </c>
      <c r="D54" s="12" t="str">
        <f>VLOOKUP(C54,[1]組別!$B$1:$AK$65536,2,0)</f>
        <v>五女8</v>
      </c>
      <c r="E54" s="9" t="s">
        <v>17</v>
      </c>
      <c r="F54" s="9">
        <v>8099</v>
      </c>
      <c r="G54" s="12" t="str">
        <f>VLOOKUP(F54,[1]組別!$B$1:$AK$65536,2,0)</f>
        <v>五女7</v>
      </c>
      <c r="H54" s="9" t="s">
        <v>17</v>
      </c>
      <c r="I54" s="9">
        <v>8100</v>
      </c>
      <c r="J54" s="12" t="str">
        <f>VLOOKUP(I54,[1]組別!$B$1:$AK$65536,2,0)</f>
        <v>五女6</v>
      </c>
      <c r="K54" s="9" t="s">
        <v>17</v>
      </c>
      <c r="L54" s="9">
        <v>8101</v>
      </c>
      <c r="M54" s="12" t="str">
        <f>VLOOKUP(L54,[1]組別!$B$1:$AK$65536,2,0)</f>
        <v>五女5</v>
      </c>
      <c r="N54" s="9" t="s">
        <v>17</v>
      </c>
      <c r="O54" s="9"/>
      <c r="P54" s="9" t="str">
        <f>IF(O54="","",VLOOKUP(O54,[1]名單!$A$1:$Z$65536,2,0))</f>
        <v/>
      </c>
    </row>
    <row r="55" spans="1:16" ht="19.5" x14ac:dyDescent="0.25">
      <c r="A55" s="7" t="s">
        <v>57</v>
      </c>
      <c r="B55" s="8">
        <v>0.57986111111111105</v>
      </c>
      <c r="C55" s="9">
        <v>8102</v>
      </c>
      <c r="D55" s="12" t="str">
        <f>VLOOKUP(C55,[1]組別!$B$1:$AK$65536,2,0)</f>
        <v>五女4</v>
      </c>
      <c r="E55" s="9" t="s">
        <v>17</v>
      </c>
      <c r="F55" s="9">
        <v>8103</v>
      </c>
      <c r="G55" s="12" t="str">
        <f>VLOOKUP(F55,[1]組別!$B$1:$AK$65536,2,0)</f>
        <v>五女3</v>
      </c>
      <c r="H55" s="9" t="s">
        <v>17</v>
      </c>
      <c r="I55" s="9">
        <v>8104</v>
      </c>
      <c r="J55" s="12" t="str">
        <f>VLOOKUP(I55,[1]組別!$B$1:$AK$65536,2,0)</f>
        <v>五女2</v>
      </c>
      <c r="K55" s="9" t="s">
        <v>17</v>
      </c>
      <c r="L55" s="9">
        <v>8105</v>
      </c>
      <c r="M55" s="12" t="str">
        <f>VLOOKUP(L55,[1]組別!$B$1:$AK$65536,2,0)</f>
        <v>五女1</v>
      </c>
      <c r="N55" s="9" t="s">
        <v>17</v>
      </c>
      <c r="O55" s="9"/>
      <c r="P55" s="9" t="str">
        <f>IF(O55="","",VLOOKUP(O55,[1]名單!$A$1:$Z$65536,2,0))</f>
        <v/>
      </c>
    </row>
    <row r="56" spans="1:16" ht="19.5" x14ac:dyDescent="0.25">
      <c r="A56" s="7" t="s">
        <v>58</v>
      </c>
      <c r="B56" s="8">
        <v>0.58333333333333304</v>
      </c>
      <c r="C56" s="9">
        <v>8109</v>
      </c>
      <c r="D56" s="12" t="str">
        <f>VLOOKUP(C56,[1]組別!$B$1:$AK$65536,2,0)</f>
        <v>四女12</v>
      </c>
      <c r="E56" s="9" t="s">
        <v>17</v>
      </c>
      <c r="F56" s="9">
        <v>8110</v>
      </c>
      <c r="G56" s="12" t="str">
        <f>VLOOKUP(F56,[1]組別!$B$1:$AK$65536,2,0)</f>
        <v>四女11</v>
      </c>
      <c r="H56" s="9" t="s">
        <v>17</v>
      </c>
      <c r="I56" s="9">
        <v>8111</v>
      </c>
      <c r="J56" s="12" t="str">
        <f>VLOOKUP(I56,[1]組別!$B$1:$AK$65536,2,0)</f>
        <v>四女10</v>
      </c>
      <c r="K56" s="9" t="s">
        <v>17</v>
      </c>
      <c r="L56" s="9">
        <v>8112</v>
      </c>
      <c r="M56" s="12" t="str">
        <f>VLOOKUP(L56,[1]組別!$B$1:$AK$65536,2,0)</f>
        <v>四女9</v>
      </c>
      <c r="N56" s="9" t="s">
        <v>17</v>
      </c>
      <c r="O56" s="9"/>
      <c r="P56" s="9" t="str">
        <f>IF(O56="","",VLOOKUP(O56,[1]名單!$A$1:$Z$65536,2,0))</f>
        <v/>
      </c>
    </row>
    <row r="57" spans="1:16" ht="19.5" x14ac:dyDescent="0.25">
      <c r="A57" s="7" t="s">
        <v>59</v>
      </c>
      <c r="B57" s="8">
        <v>0.58680555555555503</v>
      </c>
      <c r="C57" s="9">
        <v>8113</v>
      </c>
      <c r="D57" s="12" t="str">
        <f>VLOOKUP(C57,[1]組別!$B$1:$AK$65536,2,0)</f>
        <v>四女8</v>
      </c>
      <c r="E57" s="9" t="s">
        <v>17</v>
      </c>
      <c r="F57" s="9">
        <v>8114</v>
      </c>
      <c r="G57" s="12" t="str">
        <f>VLOOKUP(F57,[1]組別!$B$1:$AK$65536,2,0)</f>
        <v>四女7</v>
      </c>
      <c r="H57" s="9" t="s">
        <v>17</v>
      </c>
      <c r="I57" s="9">
        <v>8115</v>
      </c>
      <c r="J57" s="12" t="str">
        <f>VLOOKUP(I57,[1]組別!$B$1:$AK$65536,2,0)</f>
        <v>四女6</v>
      </c>
      <c r="K57" s="9" t="s">
        <v>17</v>
      </c>
      <c r="L57" s="9">
        <v>8116</v>
      </c>
      <c r="M57" s="12" t="str">
        <f>VLOOKUP(L57,[1]組別!$B$1:$AK$65536,2,0)</f>
        <v>四女5</v>
      </c>
      <c r="N57" s="9" t="s">
        <v>17</v>
      </c>
      <c r="O57" s="9"/>
      <c r="P57" s="9" t="str">
        <f>IF(O57="","",VLOOKUP(O57,[1]名單!$A$1:$Z$65536,2,0))</f>
        <v/>
      </c>
    </row>
    <row r="58" spans="1:16" ht="19.5" x14ac:dyDescent="0.25">
      <c r="A58" s="7" t="s">
        <v>60</v>
      </c>
      <c r="B58" s="8">
        <v>0.59027777777777801</v>
      </c>
      <c r="C58" s="9">
        <v>8117</v>
      </c>
      <c r="D58" s="12" t="str">
        <f>VLOOKUP(C58,[1]組別!$B$1:$AK$65536,2,0)</f>
        <v>四女4</v>
      </c>
      <c r="E58" s="9" t="s">
        <v>17</v>
      </c>
      <c r="F58" s="9">
        <v>8118</v>
      </c>
      <c r="G58" s="12" t="str">
        <f>VLOOKUP(F58,[1]組別!$B$1:$AK$65536,2,0)</f>
        <v>四女3</v>
      </c>
      <c r="H58" s="9" t="s">
        <v>17</v>
      </c>
      <c r="I58" s="9">
        <v>8119</v>
      </c>
      <c r="J58" s="12" t="str">
        <f>VLOOKUP(I58,[1]組別!$B$1:$AK$65536,2,0)</f>
        <v>四女2</v>
      </c>
      <c r="K58" s="9" t="s">
        <v>17</v>
      </c>
      <c r="L58" s="9">
        <v>8120</v>
      </c>
      <c r="M58" s="12" t="str">
        <f>VLOOKUP(L58,[1]組別!$B$1:$AK$65536,2,0)</f>
        <v>四女1</v>
      </c>
      <c r="N58" s="9" t="s">
        <v>17</v>
      </c>
      <c r="O58" s="9"/>
      <c r="P58" s="9" t="str">
        <f>IF(O58="","",VLOOKUP(O58,[1]名單!$A$1:$Z$65536,2,0))</f>
        <v/>
      </c>
    </row>
    <row r="59" spans="1:16" ht="19.5" x14ac:dyDescent="0.25">
      <c r="A59" s="13"/>
      <c r="B59" s="1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</row>
    <row r="60" spans="1:16" ht="19.5" x14ac:dyDescent="0.25">
      <c r="A60" s="13"/>
      <c r="B60" s="1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</row>
    <row r="62" spans="1:16" ht="25.5" x14ac:dyDescent="0.25">
      <c r="A62" s="34" t="str">
        <f>A1</f>
        <v>105年春季縣長盃木球賽賽程表</v>
      </c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</row>
    <row r="63" spans="1:16" ht="19.5" x14ac:dyDescent="0.25">
      <c r="A63" s="36" t="s">
        <v>1</v>
      </c>
      <c r="B63" s="37"/>
      <c r="C63" s="38" t="s">
        <v>61</v>
      </c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40"/>
    </row>
    <row r="64" spans="1:16" ht="21" x14ac:dyDescent="0.25">
      <c r="A64" s="2" t="s">
        <v>3</v>
      </c>
      <c r="B64" s="2" t="s">
        <v>4</v>
      </c>
      <c r="C64" s="29" t="s">
        <v>5</v>
      </c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1"/>
    </row>
    <row r="65" spans="1:16" ht="21" x14ac:dyDescent="0.25">
      <c r="A65" s="3">
        <v>4</v>
      </c>
      <c r="B65" s="2" t="s">
        <v>6</v>
      </c>
      <c r="C65" s="4"/>
      <c r="D65" s="29" t="s">
        <v>62</v>
      </c>
      <c r="E65" s="30"/>
      <c r="F65" s="30"/>
      <c r="G65" s="30"/>
      <c r="H65" s="30"/>
      <c r="I65" s="30"/>
      <c r="J65" s="30"/>
      <c r="K65" s="30"/>
      <c r="L65" s="30"/>
      <c r="M65" s="30"/>
      <c r="N65" s="31"/>
      <c r="O65" s="5"/>
      <c r="P65" s="6" t="s">
        <v>7</v>
      </c>
    </row>
    <row r="66" spans="1:16" ht="19.5" x14ac:dyDescent="0.25">
      <c r="A66" s="7" t="s">
        <v>63</v>
      </c>
      <c r="B66" s="8">
        <v>0.33333333333333331</v>
      </c>
      <c r="C66" s="9">
        <v>1001</v>
      </c>
      <c r="D66" s="9" t="str">
        <f>IF(C66="","",VLOOKUP(C66,[1]名單!$A$1:$Z$65536,4,0))</f>
        <v>校長</v>
      </c>
      <c r="E66" s="9" t="str">
        <f>IF(C66="","",VLOOKUP(C66,[1]名單!$A$1:$Z$65536,2,0))</f>
        <v>張祐盛</v>
      </c>
      <c r="F66" s="9">
        <v>1003</v>
      </c>
      <c r="G66" s="9" t="str">
        <f>IF(F66="","",VLOOKUP(F66,[1]名單!$A$1:$Z$65536,4,0))</f>
        <v>校長</v>
      </c>
      <c r="H66" s="9" t="str">
        <f>IF(F66="","",VLOOKUP(F66,[1]名單!$A$1:$Z$65536,2,0))</f>
        <v>許坤真</v>
      </c>
      <c r="I66" s="9">
        <v>1004</v>
      </c>
      <c r="J66" s="9" t="str">
        <f>IF(I66="","",VLOOKUP(I66,[1]名單!$A$1:$Z$65536,4,0))</f>
        <v>校長</v>
      </c>
      <c r="K66" s="9" t="str">
        <f>IF(I66="","",VLOOKUP(I66,[1]名單!$A$1:$Z$65536,2,0))</f>
        <v>陳錫欽</v>
      </c>
      <c r="L66" s="9">
        <v>1002</v>
      </c>
      <c r="M66" s="9" t="str">
        <f>IF(L66="","",VLOOKUP(L66,[1]名單!$A$1:$Z$65536,4,0))</f>
        <v>校長</v>
      </c>
      <c r="N66" s="9" t="str">
        <f>IF(L66="","",VLOOKUP(L66,[1]名單!$A$1:$Z$65536,2,0))</f>
        <v>黃育珍</v>
      </c>
      <c r="O66" s="9"/>
      <c r="P66" s="9" t="str">
        <f>IF(O66="","",VLOOKUP(O66,[1]名單!$A$1:$Z$65536,2,0))</f>
        <v/>
      </c>
    </row>
    <row r="67" spans="1:16" ht="21" x14ac:dyDescent="0.25">
      <c r="A67" s="3">
        <v>8</v>
      </c>
      <c r="B67" s="2" t="s">
        <v>6</v>
      </c>
      <c r="C67" s="4" t="s">
        <v>17</v>
      </c>
      <c r="D67" s="29" t="str">
        <f>VLOOKUP(A67,[1]組別!$A$1:$AK$65536,2,0)</f>
        <v>高中女子組</v>
      </c>
      <c r="E67" s="30"/>
      <c r="F67" s="30"/>
      <c r="G67" s="30"/>
      <c r="H67" s="30"/>
      <c r="I67" s="30"/>
      <c r="J67" s="30"/>
      <c r="K67" s="30"/>
      <c r="L67" s="30"/>
      <c r="M67" s="30"/>
      <c r="N67" s="31"/>
      <c r="O67" s="5"/>
      <c r="P67" s="6" t="s">
        <v>7</v>
      </c>
    </row>
    <row r="68" spans="1:16" ht="19.5" x14ac:dyDescent="0.25">
      <c r="A68" s="7" t="s">
        <v>64</v>
      </c>
      <c r="B68" s="8">
        <v>0.35416666666666669</v>
      </c>
      <c r="C68" s="9">
        <v>5401</v>
      </c>
      <c r="D68" s="9" t="str">
        <f>IF(C68="","",VLOOKUP(C68,[1]名單!$A$1:$Z$65536,4,0))</f>
        <v xml:space="preserve">土庫 </v>
      </c>
      <c r="E68" s="9" t="str">
        <f>IF(C68="","",VLOOKUP(C68,[1]名單!$A$1:$Z$65536,2,0))</f>
        <v>吳惠婷</v>
      </c>
      <c r="F68" s="9">
        <v>5414</v>
      </c>
      <c r="G68" s="9" t="str">
        <f>IF(F68="","",VLOOKUP(F68,[1]名單!$A$1:$Z$65536,4,0))</f>
        <v xml:space="preserve">義峰 </v>
      </c>
      <c r="H68" s="9" t="str">
        <f>IF(F68="","",VLOOKUP(F68,[1]名單!$A$1:$Z$65536,2,0))</f>
        <v>吳沈盈</v>
      </c>
      <c r="I68" s="9">
        <v>5408</v>
      </c>
      <c r="J68" s="9" t="str">
        <f>IF(I68="","",VLOOKUP(I68,[1]名單!$A$1:$Z$65536,4,0))</f>
        <v xml:space="preserve">土庫 </v>
      </c>
      <c r="K68" s="9" t="str">
        <f>IF(I68="","",VLOOKUP(I68,[1]名單!$A$1:$Z$65536,2,0))</f>
        <v>吳雅婷</v>
      </c>
      <c r="L68" s="9">
        <v>5422</v>
      </c>
      <c r="M68" s="9" t="str">
        <f>IF(L68="","",VLOOKUP(L68,[1]名單!$A$1:$Z$65536,4,0))</f>
        <v xml:space="preserve">義峰 </v>
      </c>
      <c r="N68" s="9" t="str">
        <f>IF(L68="","",VLOOKUP(L68,[1]名單!$A$1:$Z$65536,2,0))</f>
        <v>林惠婷</v>
      </c>
      <c r="O68" s="9"/>
      <c r="P68" s="9" t="str">
        <f>IF(O68="","",VLOOKUP(O68,[1]名單!$A$1:$Z$65536,2,0))</f>
        <v/>
      </c>
    </row>
    <row r="69" spans="1:16" ht="19.5" x14ac:dyDescent="0.25">
      <c r="A69" s="7" t="s">
        <v>65</v>
      </c>
      <c r="B69" s="8">
        <v>0.3576388888888889</v>
      </c>
      <c r="C69" s="9">
        <v>5402</v>
      </c>
      <c r="D69" s="9" t="str">
        <f>IF(C69="","",VLOOKUP(C69,[1]名單!$A$1:$Z$65536,4,0))</f>
        <v xml:space="preserve">土庫 </v>
      </c>
      <c r="E69" s="9" t="str">
        <f>IF(C69="","",VLOOKUP(C69,[1]名單!$A$1:$Z$65536,2,0))</f>
        <v>吳盈蓁</v>
      </c>
      <c r="F69" s="9">
        <v>5415</v>
      </c>
      <c r="G69" s="9" t="str">
        <f>IF(F69="","",VLOOKUP(F69,[1]名單!$A$1:$Z$65536,4,0))</f>
        <v xml:space="preserve">義峰 </v>
      </c>
      <c r="H69" s="9" t="str">
        <f>IF(F69="","",VLOOKUP(F69,[1]名單!$A$1:$Z$65536,2,0))</f>
        <v>林佳瑩</v>
      </c>
      <c r="I69" s="9">
        <v>5409</v>
      </c>
      <c r="J69" s="9" t="str">
        <f>IF(I69="","",VLOOKUP(I69,[1]名單!$A$1:$Z$65536,4,0))</f>
        <v xml:space="preserve">土庫 </v>
      </c>
      <c r="K69" s="9" t="str">
        <f>IF(I69="","",VLOOKUP(I69,[1]名單!$A$1:$Z$65536,2,0))</f>
        <v>廖嘉芸</v>
      </c>
      <c r="L69" s="9">
        <v>5423</v>
      </c>
      <c r="M69" s="9" t="str">
        <f>IF(L69="","",VLOOKUP(L69,[1]名單!$A$1:$Z$65536,4,0))</f>
        <v xml:space="preserve">義峰 </v>
      </c>
      <c r="N69" s="9" t="str">
        <f>IF(L69="","",VLOOKUP(L69,[1]名單!$A$1:$Z$65536,2,0))</f>
        <v>鄭宛甄</v>
      </c>
      <c r="O69" s="9"/>
      <c r="P69" s="9"/>
    </row>
    <row r="70" spans="1:16" ht="19.5" x14ac:dyDescent="0.25">
      <c r="A70" s="7" t="s">
        <v>66</v>
      </c>
      <c r="B70" s="8">
        <v>0.36111111111111099</v>
      </c>
      <c r="C70" s="9">
        <v>5403</v>
      </c>
      <c r="D70" s="9" t="str">
        <f>IF(C70="","",VLOOKUP(C70,[1]名單!$A$1:$Z$65536,4,0))</f>
        <v xml:space="preserve">土庫 </v>
      </c>
      <c r="E70" s="9" t="str">
        <f>IF(C70="","",VLOOKUP(C70,[1]名單!$A$1:$Z$65536,2,0))</f>
        <v>林紫玲</v>
      </c>
      <c r="F70" s="9">
        <v>5416</v>
      </c>
      <c r="G70" s="9" t="str">
        <f>IF(F70="","",VLOOKUP(F70,[1]名單!$A$1:$Z$65536,4,0))</f>
        <v xml:space="preserve">義峰 </v>
      </c>
      <c r="H70" s="9" t="str">
        <f>IF(F70="","",VLOOKUP(F70,[1]名單!$A$1:$Z$65536,2,0))</f>
        <v>林羿岑</v>
      </c>
      <c r="I70" s="9">
        <v>5410</v>
      </c>
      <c r="J70" s="9" t="str">
        <f>IF(I70="","",VLOOKUP(I70,[1]名單!$A$1:$Z$65536,4,0))</f>
        <v xml:space="preserve">土庫 </v>
      </c>
      <c r="K70" s="9" t="str">
        <f>IF(I70="","",VLOOKUP(I70,[1]名單!$A$1:$Z$65536,2,0))</f>
        <v>沈芳如</v>
      </c>
      <c r="L70" s="9">
        <v>5424</v>
      </c>
      <c r="M70" s="9" t="str">
        <f>IF(L70="","",VLOOKUP(L70,[1]名單!$A$1:$Z$65536,4,0))</f>
        <v xml:space="preserve">義峰 </v>
      </c>
      <c r="N70" s="9" t="str">
        <f>IF(L70="","",VLOOKUP(L70,[1]名單!$A$1:$Z$65536,2,0))</f>
        <v>陳慧峮</v>
      </c>
      <c r="O70" s="9"/>
      <c r="P70" s="9"/>
    </row>
    <row r="71" spans="1:16" ht="19.5" x14ac:dyDescent="0.25">
      <c r="A71" s="7" t="s">
        <v>67</v>
      </c>
      <c r="B71" s="8">
        <v>0.36458333333333298</v>
      </c>
      <c r="C71" s="9">
        <v>5404</v>
      </c>
      <c r="D71" s="9" t="str">
        <f>IF(C71="","",VLOOKUP(C71,[1]名單!$A$1:$Z$65536,4,0))</f>
        <v xml:space="preserve">土庫 </v>
      </c>
      <c r="E71" s="9" t="str">
        <f>IF(C71="","",VLOOKUP(C71,[1]名單!$A$1:$Z$65536,2,0))</f>
        <v>王佳琪</v>
      </c>
      <c r="F71" s="9">
        <v>5417</v>
      </c>
      <c r="G71" s="9" t="str">
        <f>IF(F71="","",VLOOKUP(F71,[1]名單!$A$1:$Z$65536,4,0))</f>
        <v xml:space="preserve">義峰 </v>
      </c>
      <c r="H71" s="9" t="str">
        <f>IF(F71="","",VLOOKUP(F71,[1]名單!$A$1:$Z$65536,2,0))</f>
        <v>簡于瑄</v>
      </c>
      <c r="I71" s="9">
        <v>5411</v>
      </c>
      <c r="J71" s="9" t="str">
        <f>IF(I71="","",VLOOKUP(I71,[1]名單!$A$1:$Z$65536,4,0))</f>
        <v xml:space="preserve">土庫 </v>
      </c>
      <c r="K71" s="9" t="str">
        <f>IF(I71="","",VLOOKUP(I71,[1]名單!$A$1:$Z$65536,2,0))</f>
        <v>熊怡惠</v>
      </c>
      <c r="L71" s="9">
        <v>5413</v>
      </c>
      <c r="M71" s="9" t="str">
        <f>IF(L71="","",VLOOKUP(L71,[1]名單!$A$1:$Z$65536,4,0))</f>
        <v xml:space="preserve">義峰 </v>
      </c>
      <c r="N71" s="9" t="str">
        <f>IF(L71="","",VLOOKUP(L71,[1]名單!$A$1:$Z$65536,2,0))</f>
        <v>何宣宣</v>
      </c>
      <c r="O71" s="9"/>
      <c r="P71" s="9"/>
    </row>
    <row r="72" spans="1:16" ht="19.5" x14ac:dyDescent="0.25">
      <c r="A72" s="7" t="s">
        <v>68</v>
      </c>
      <c r="B72" s="8">
        <v>0.36805555555555503</v>
      </c>
      <c r="C72" s="9">
        <v>5405</v>
      </c>
      <c r="D72" s="9" t="str">
        <f>IF(C72="","",VLOOKUP(C72,[1]名單!$A$1:$Z$65536,4,0))</f>
        <v xml:space="preserve">土庫 </v>
      </c>
      <c r="E72" s="9" t="str">
        <f>IF(C72="","",VLOOKUP(C72,[1]名單!$A$1:$Z$65536,2,0))</f>
        <v>陳芷彤</v>
      </c>
      <c r="F72" s="9">
        <v>5418</v>
      </c>
      <c r="G72" s="9" t="str">
        <f>IF(F72="","",VLOOKUP(F72,[1]名單!$A$1:$Z$65536,4,0))</f>
        <v xml:space="preserve">義峰 </v>
      </c>
      <c r="H72" s="9" t="str">
        <f>IF(F72="","",VLOOKUP(F72,[1]名單!$A$1:$Z$65536,2,0))</f>
        <v>許毓庭</v>
      </c>
      <c r="I72" s="9">
        <v>5406</v>
      </c>
      <c r="J72" s="9" t="str">
        <f>IF(I72="","",VLOOKUP(I72,[1]名單!$A$1:$Z$65536,4,0))</f>
        <v xml:space="preserve">土庫 </v>
      </c>
      <c r="K72" s="9" t="str">
        <f>IF(I72="","",VLOOKUP(I72,[1]名單!$A$1:$Z$65536,2,0))</f>
        <v>陳鈺萱</v>
      </c>
      <c r="L72" s="9">
        <v>5420</v>
      </c>
      <c r="M72" s="9" t="str">
        <f>IF(L72="","",VLOOKUP(L72,[1]名單!$A$1:$Z$65536,4,0))</f>
        <v xml:space="preserve">義峰 </v>
      </c>
      <c r="N72" s="9" t="str">
        <f>IF(L72="","",VLOOKUP(L72,[1]名單!$A$1:$Z$65536,2,0))</f>
        <v>戴邑媚</v>
      </c>
      <c r="O72" s="9"/>
      <c r="P72" s="9"/>
    </row>
    <row r="73" spans="1:16" ht="19.5" x14ac:dyDescent="0.25">
      <c r="A73" s="7" t="s">
        <v>69</v>
      </c>
      <c r="B73" s="8">
        <v>0.37152777777777701</v>
      </c>
      <c r="C73" s="9">
        <v>5425</v>
      </c>
      <c r="D73" s="9" t="str">
        <f>IF(C73="","",VLOOKUP(C73,[1]名單!$A$1:$Z$65536,4,0))</f>
        <v xml:space="preserve">西螺 </v>
      </c>
      <c r="E73" s="9" t="str">
        <f>IF(C73="","",VLOOKUP(C73,[1]名單!$A$1:$Z$65536,2,0))</f>
        <v>鄭鈺潔</v>
      </c>
      <c r="F73" s="9">
        <v>5419</v>
      </c>
      <c r="G73" s="9" t="str">
        <f>IF(F73="","",VLOOKUP(F73,[1]名單!$A$1:$Z$65536,4,0))</f>
        <v xml:space="preserve">義峰 </v>
      </c>
      <c r="H73" s="9" t="str">
        <f>IF(F73="","",VLOOKUP(F73,[1]名單!$A$1:$Z$65536,2,0))</f>
        <v>張雅茜</v>
      </c>
      <c r="I73" s="9">
        <v>5407</v>
      </c>
      <c r="J73" s="9" t="str">
        <f>IF(I73="","",VLOOKUP(I73,[1]名單!$A$1:$Z$65536,4,0))</f>
        <v xml:space="preserve">土庫 </v>
      </c>
      <c r="K73" s="9" t="str">
        <f>IF(I73="","",VLOOKUP(I73,[1]名單!$A$1:$Z$65536,2,0))</f>
        <v>吳佳瓴</v>
      </c>
      <c r="L73" s="9">
        <v>5421</v>
      </c>
      <c r="M73" s="9" t="str">
        <f>IF(L73="","",VLOOKUP(L73,[1]名單!$A$1:$Z$65536,4,0))</f>
        <v xml:space="preserve">義峰 </v>
      </c>
      <c r="N73" s="9" t="str">
        <f>IF(L73="","",VLOOKUP(L73,[1]名單!$A$1:$Z$65536,2,0))</f>
        <v>李欣潔</v>
      </c>
      <c r="O73" s="9"/>
      <c r="P73" s="9"/>
    </row>
    <row r="74" spans="1:16" ht="21" x14ac:dyDescent="0.25">
      <c r="A74" s="3">
        <v>14</v>
      </c>
      <c r="B74" s="2" t="s">
        <v>6</v>
      </c>
      <c r="C74" s="4" t="s">
        <v>17</v>
      </c>
      <c r="D74" s="29" t="str">
        <f>VLOOKUP(A74,[1]組別!$A$1:$AK$65536,2,0)</f>
        <v>國小五年級女童組</v>
      </c>
      <c r="E74" s="30"/>
      <c r="F74" s="30"/>
      <c r="G74" s="30"/>
      <c r="H74" s="30"/>
      <c r="I74" s="30"/>
      <c r="J74" s="30"/>
      <c r="K74" s="30"/>
      <c r="L74" s="30"/>
      <c r="M74" s="30"/>
      <c r="N74" s="31"/>
      <c r="O74" s="5"/>
      <c r="P74" s="6" t="s">
        <v>7</v>
      </c>
    </row>
    <row r="75" spans="1:16" ht="19.5" x14ac:dyDescent="0.25">
      <c r="A75" s="7" t="s">
        <v>70</v>
      </c>
      <c r="B75" s="8">
        <v>0.375</v>
      </c>
      <c r="C75" s="9">
        <v>6001</v>
      </c>
      <c r="D75" s="9" t="str">
        <f>IF(C75="","",VLOOKUP(C75,[1]名單!$A$1:$Z$65536,4,0))</f>
        <v xml:space="preserve">溝壩 </v>
      </c>
      <c r="E75" s="9" t="str">
        <f>IF(C75="","",VLOOKUP(C75,[1]名單!$A$1:$Z$65536,2,0))</f>
        <v>廖佳容</v>
      </c>
      <c r="F75" s="9">
        <v>6055</v>
      </c>
      <c r="G75" s="9" t="str">
        <f>IF(F75="","",VLOOKUP(F75,[1]名單!$A$1:$Z$65536,4,0))</f>
        <v xml:space="preserve">石龜 </v>
      </c>
      <c r="H75" s="9" t="str">
        <f>IF(F75="","",VLOOKUP(F75,[1]名單!$A$1:$Z$65536,2,0))</f>
        <v>林惠茹</v>
      </c>
      <c r="I75" s="9">
        <v>6061</v>
      </c>
      <c r="J75" s="9" t="str">
        <f>IF(I75="","",VLOOKUP(I75,[1]名單!$A$1:$Z$65536,4,0))</f>
        <v xml:space="preserve">僑真 </v>
      </c>
      <c r="K75" s="9" t="str">
        <f>IF(I75="","",VLOOKUP(I75,[1]名單!$A$1:$Z$65536,2,0))</f>
        <v>江詠綺</v>
      </c>
      <c r="L75" s="9">
        <v>6047</v>
      </c>
      <c r="M75" s="9" t="str">
        <f>IF(L75="","",VLOOKUP(L75,[1]名單!$A$1:$Z$65536,4,0))</f>
        <v xml:space="preserve">民生 </v>
      </c>
      <c r="N75" s="9" t="str">
        <f>IF(L75="","",VLOOKUP(L75,[1]名單!$A$1:$Z$65536,2,0))</f>
        <v>鄭雅珮</v>
      </c>
      <c r="O75" s="9"/>
      <c r="P75" s="9" t="str">
        <f>IF(O75="","",VLOOKUP(O75,[1]名單!$A$1:$Z$65536,2,0))</f>
        <v/>
      </c>
    </row>
    <row r="76" spans="1:16" ht="19.5" x14ac:dyDescent="0.25">
      <c r="A76" s="7" t="s">
        <v>71</v>
      </c>
      <c r="B76" s="8">
        <v>0.37847222222222227</v>
      </c>
      <c r="C76" s="9">
        <v>6002</v>
      </c>
      <c r="D76" s="9" t="str">
        <f>IF(C76="","",VLOOKUP(C76,[1]名單!$A$1:$Z$65536,4,0))</f>
        <v xml:space="preserve">溝壩 </v>
      </c>
      <c r="E76" s="9" t="str">
        <f>IF(C76="","",VLOOKUP(C76,[1]名單!$A$1:$Z$65536,2,0))</f>
        <v>廖勻翎</v>
      </c>
      <c r="F76" s="9">
        <v>6056</v>
      </c>
      <c r="G76" s="9" t="str">
        <f>IF(F76="","",VLOOKUP(F76,[1]名單!$A$1:$Z$65536,4,0))</f>
        <v xml:space="preserve">石龜 </v>
      </c>
      <c r="H76" s="9" t="str">
        <f>IF(F76="","",VLOOKUP(F76,[1]名單!$A$1:$Z$65536,2,0))</f>
        <v>鄭美雪</v>
      </c>
      <c r="I76" s="9">
        <v>6062</v>
      </c>
      <c r="J76" s="9" t="str">
        <f>IF(I76="","",VLOOKUP(I76,[1]名單!$A$1:$Z$65536,4,0))</f>
        <v xml:space="preserve">僑真 </v>
      </c>
      <c r="K76" s="9" t="str">
        <f>IF(I76="","",VLOOKUP(I76,[1]名單!$A$1:$Z$65536,2,0))</f>
        <v>沈家瑜</v>
      </c>
      <c r="L76" s="9">
        <v>6048</v>
      </c>
      <c r="M76" s="9" t="str">
        <f>IF(L76="","",VLOOKUP(L76,[1]名單!$A$1:$Z$65536,4,0))</f>
        <v xml:space="preserve">民生 </v>
      </c>
      <c r="N76" s="9" t="str">
        <f>IF(L76="","",VLOOKUP(L76,[1]名單!$A$1:$Z$65536,2,0))</f>
        <v>黃盈芳</v>
      </c>
      <c r="O76" s="9"/>
      <c r="P76" s="9" t="str">
        <f>IF(O76="","",VLOOKUP(O76,[1]名單!$A$1:$Z$65536,2,0))</f>
        <v/>
      </c>
    </row>
    <row r="77" spans="1:16" ht="19.5" x14ac:dyDescent="0.25">
      <c r="A77" s="7" t="s">
        <v>72</v>
      </c>
      <c r="B77" s="8">
        <v>0.38194444444444497</v>
      </c>
      <c r="C77" s="9">
        <v>6003</v>
      </c>
      <c r="D77" s="9" t="str">
        <f>IF(C77="","",VLOOKUP(C77,[1]名單!$A$1:$Z$65536,4,0))</f>
        <v xml:space="preserve">溝壩 </v>
      </c>
      <c r="E77" s="9" t="str">
        <f>IF(C77="","",VLOOKUP(C77,[1]名單!$A$1:$Z$65536,2,0))</f>
        <v>張貽茜</v>
      </c>
      <c r="F77" s="9">
        <v>6049</v>
      </c>
      <c r="G77" s="9" t="str">
        <f>IF(F77="","",VLOOKUP(F77,[1]名單!$A$1:$Z$65536,4,0))</f>
        <v xml:space="preserve">石龜 </v>
      </c>
      <c r="H77" s="9" t="str">
        <f>IF(F77="","",VLOOKUP(F77,[1]名單!$A$1:$Z$65536,2,0))</f>
        <v>廖翊岑</v>
      </c>
      <c r="I77" s="9">
        <v>6063</v>
      </c>
      <c r="J77" s="9" t="str">
        <f>IF(I77="","",VLOOKUP(I77,[1]名單!$A$1:$Z$65536,4,0))</f>
        <v xml:space="preserve">僑真 </v>
      </c>
      <c r="K77" s="9" t="str">
        <f>IF(I77="","",VLOOKUP(I77,[1]名單!$A$1:$Z$65536,2,0))</f>
        <v>游淑瑜</v>
      </c>
      <c r="L77" s="9">
        <v>6043</v>
      </c>
      <c r="M77" s="9" t="str">
        <f>IF(L77="","",VLOOKUP(L77,[1]名單!$A$1:$Z$65536,4,0))</f>
        <v xml:space="preserve">民生 </v>
      </c>
      <c r="N77" s="9" t="str">
        <f>IF(L77="","",VLOOKUP(L77,[1]名單!$A$1:$Z$65536,2,0))</f>
        <v>吳玉雲</v>
      </c>
      <c r="O77" s="9"/>
      <c r="P77" s="9"/>
    </row>
    <row r="78" spans="1:16" ht="19.5" x14ac:dyDescent="0.25">
      <c r="A78" s="7" t="s">
        <v>73</v>
      </c>
      <c r="B78" s="8">
        <v>0.38541666666666702</v>
      </c>
      <c r="C78" s="9">
        <v>6004</v>
      </c>
      <c r="D78" s="9" t="str">
        <f>IF(C78="","",VLOOKUP(C78,[1]名單!$A$1:$Z$65536,4,0))</f>
        <v xml:space="preserve">溝壩 </v>
      </c>
      <c r="E78" s="9" t="str">
        <f>IF(C78="","",VLOOKUP(C78,[1]名單!$A$1:$Z$65536,2,0))</f>
        <v>蕭翊君</v>
      </c>
      <c r="F78" s="9">
        <v>6050</v>
      </c>
      <c r="G78" s="9" t="str">
        <f>IF(F78="","",VLOOKUP(F78,[1]名單!$A$1:$Z$65536,4,0))</f>
        <v xml:space="preserve">石龜 </v>
      </c>
      <c r="H78" s="9" t="str">
        <f>IF(F78="","",VLOOKUP(F78,[1]名單!$A$1:$Z$65536,2,0))</f>
        <v>蔡依庭</v>
      </c>
      <c r="I78" s="9">
        <v>6064</v>
      </c>
      <c r="J78" s="9" t="str">
        <f>IF(I78="","",VLOOKUP(I78,[1]名單!$A$1:$Z$65536,4,0))</f>
        <v xml:space="preserve">僑真 </v>
      </c>
      <c r="K78" s="9" t="str">
        <f>IF(I78="","",VLOOKUP(I78,[1]名單!$A$1:$Z$65536,2,0))</f>
        <v>蘇郁庭</v>
      </c>
      <c r="L78" s="9">
        <v>6044</v>
      </c>
      <c r="M78" s="9" t="str">
        <f>IF(L78="","",VLOOKUP(L78,[1]名單!$A$1:$Z$65536,4,0))</f>
        <v xml:space="preserve">民生 </v>
      </c>
      <c r="N78" s="9" t="str">
        <f>IF(L78="","",VLOOKUP(L78,[1]名單!$A$1:$Z$65536,2,0))</f>
        <v>吳睄褕</v>
      </c>
      <c r="O78" s="9"/>
      <c r="P78" s="9"/>
    </row>
    <row r="79" spans="1:16" ht="19.5" x14ac:dyDescent="0.25">
      <c r="A79" s="7" t="s">
        <v>74</v>
      </c>
      <c r="B79" s="8">
        <v>0.38888888888888901</v>
      </c>
      <c r="C79" s="9">
        <v>6005</v>
      </c>
      <c r="D79" s="9" t="str">
        <f>IF(C79="","",VLOOKUP(C79,[1]名單!$A$1:$Z$65536,4,0))</f>
        <v xml:space="preserve">溝壩 </v>
      </c>
      <c r="E79" s="9" t="str">
        <f>IF(C79="","",VLOOKUP(C79,[1]名單!$A$1:$Z$65536,2,0))</f>
        <v>郭佳曄</v>
      </c>
      <c r="F79" s="9">
        <v>6051</v>
      </c>
      <c r="G79" s="9" t="str">
        <f>IF(F79="","",VLOOKUP(F79,[1]名單!$A$1:$Z$65536,4,0))</f>
        <v xml:space="preserve">石龜 </v>
      </c>
      <c r="H79" s="9" t="str">
        <f>IF(F79="","",VLOOKUP(F79,[1]名單!$A$1:$Z$65536,2,0))</f>
        <v>薛菀琳</v>
      </c>
      <c r="I79" s="9">
        <v>6065</v>
      </c>
      <c r="J79" s="9" t="str">
        <f>IF(I79="","",VLOOKUP(I79,[1]名單!$A$1:$Z$65536,4,0))</f>
        <v xml:space="preserve">僑真 </v>
      </c>
      <c r="K79" s="9" t="str">
        <f>IF(I79="","",VLOOKUP(I79,[1]名單!$A$1:$Z$65536,2,0))</f>
        <v>陳芊豫</v>
      </c>
      <c r="L79" s="9">
        <v>6045</v>
      </c>
      <c r="M79" s="9" t="str">
        <f>IF(L79="","",VLOOKUP(L79,[1]名單!$A$1:$Z$65536,4,0))</f>
        <v xml:space="preserve">民生 </v>
      </c>
      <c r="N79" s="9" t="str">
        <f>IF(L79="","",VLOOKUP(L79,[1]名單!$A$1:$Z$65536,2,0))</f>
        <v>蔡亦晴</v>
      </c>
      <c r="O79" s="9"/>
      <c r="P79" s="9"/>
    </row>
    <row r="80" spans="1:16" ht="19.5" x14ac:dyDescent="0.25">
      <c r="A80" s="7" t="s">
        <v>75</v>
      </c>
      <c r="B80" s="8">
        <v>0.39236111111111099</v>
      </c>
      <c r="C80" s="9">
        <v>6006</v>
      </c>
      <c r="D80" s="9" t="str">
        <f>IF(C80="","",VLOOKUP(C80,[1]名單!$A$1:$Z$65536,4,0))</f>
        <v xml:space="preserve">溝壩 </v>
      </c>
      <c r="E80" s="9" t="str">
        <f>IF(C80="","",VLOOKUP(C80,[1]名單!$A$1:$Z$65536,2,0))</f>
        <v>陳畇緁</v>
      </c>
      <c r="F80" s="9">
        <v>6052</v>
      </c>
      <c r="G80" s="9" t="str">
        <f>IF(F80="","",VLOOKUP(F80,[1]名單!$A$1:$Z$65536,4,0))</f>
        <v xml:space="preserve">石龜 </v>
      </c>
      <c r="H80" s="9" t="str">
        <f>IF(F80="","",VLOOKUP(F80,[1]名單!$A$1:$Z$65536,2,0))</f>
        <v>黃佩珊</v>
      </c>
      <c r="I80" s="9">
        <v>6067</v>
      </c>
      <c r="J80" s="9" t="str">
        <f>IF(I80="","",VLOOKUP(I80,[1]名單!$A$1:$Z$65536,4,0))</f>
        <v xml:space="preserve">宏崙 </v>
      </c>
      <c r="K80" s="9" t="str">
        <f>IF(I80="","",VLOOKUP(I80,[1]名單!$A$1:$Z$65536,2,0))</f>
        <v>周品馨</v>
      </c>
      <c r="L80" s="9">
        <v>6046</v>
      </c>
      <c r="M80" s="9" t="str">
        <f>IF(L80="","",VLOOKUP(L80,[1]名單!$A$1:$Z$65536,4,0))</f>
        <v xml:space="preserve">民生 </v>
      </c>
      <c r="N80" s="9" t="str">
        <f>IF(L80="","",VLOOKUP(L80,[1]名單!$A$1:$Z$65536,2,0))</f>
        <v>詹婉婷</v>
      </c>
      <c r="O80" s="9"/>
      <c r="P80" s="9"/>
    </row>
    <row r="81" spans="1:16" ht="19.5" x14ac:dyDescent="0.25">
      <c r="A81" s="7" t="s">
        <v>76</v>
      </c>
      <c r="B81" s="8">
        <v>0.39583333333333398</v>
      </c>
      <c r="C81" s="9">
        <v>6007</v>
      </c>
      <c r="D81" s="9" t="str">
        <f>IF(C81="","",VLOOKUP(C81,[1]名單!$A$1:$Z$65536,4,0))</f>
        <v xml:space="preserve">石榴 </v>
      </c>
      <c r="E81" s="9" t="str">
        <f>IF(C81="","",VLOOKUP(C81,[1]名單!$A$1:$Z$65536,2,0))</f>
        <v>傅欣婷</v>
      </c>
      <c r="F81" s="9">
        <v>6053</v>
      </c>
      <c r="G81" s="9" t="str">
        <f>IF(F81="","",VLOOKUP(F81,[1]名單!$A$1:$Z$65536,4,0))</f>
        <v xml:space="preserve">石龜 </v>
      </c>
      <c r="H81" s="9" t="str">
        <f>IF(F81="","",VLOOKUP(F81,[1]名單!$A$1:$Z$65536,2,0))</f>
        <v>黃小娟</v>
      </c>
      <c r="I81" s="9">
        <v>6068</v>
      </c>
      <c r="J81" s="9" t="str">
        <f>IF(I81="","",VLOOKUP(I81,[1]名單!$A$1:$Z$65536,4,0))</f>
        <v xml:space="preserve">宏崙 </v>
      </c>
      <c r="K81" s="9" t="str">
        <f>IF(I81="","",VLOOKUP(I81,[1]名單!$A$1:$Z$65536,2,0))</f>
        <v>周文心</v>
      </c>
      <c r="L81" s="9">
        <v>6028</v>
      </c>
      <c r="M81" s="9" t="str">
        <f>IF(L81="","",VLOOKUP(L81,[1]名單!$A$1:$Z$65536,4,0))</f>
        <v xml:space="preserve">林內 </v>
      </c>
      <c r="N81" s="9" t="str">
        <f>IF(L81="","",VLOOKUP(L81,[1]名單!$A$1:$Z$65536,2,0))</f>
        <v>葉家妤</v>
      </c>
      <c r="O81" s="9"/>
      <c r="P81" s="9"/>
    </row>
    <row r="82" spans="1:16" ht="19.5" x14ac:dyDescent="0.25">
      <c r="A82" s="7" t="s">
        <v>77</v>
      </c>
      <c r="B82" s="8">
        <v>0.39930555555555602</v>
      </c>
      <c r="C82" s="9">
        <v>6008</v>
      </c>
      <c r="D82" s="9" t="str">
        <f>IF(C82="","",VLOOKUP(C82,[1]名單!$A$1:$Z$65536,4,0))</f>
        <v xml:space="preserve">石榴 </v>
      </c>
      <c r="E82" s="9" t="str">
        <f>IF(C82="","",VLOOKUP(C82,[1]名單!$A$1:$Z$65536,2,0))</f>
        <v>劉思妤</v>
      </c>
      <c r="F82" s="9">
        <v>6054</v>
      </c>
      <c r="G82" s="9" t="str">
        <f>IF(F82="","",VLOOKUP(F82,[1]名單!$A$1:$Z$65536,4,0))</f>
        <v xml:space="preserve">石龜 </v>
      </c>
      <c r="H82" s="9" t="str">
        <f>IF(F82="","",VLOOKUP(F82,[1]名單!$A$1:$Z$65536,2,0))</f>
        <v>黃郁晴</v>
      </c>
      <c r="I82" s="9">
        <v>6069</v>
      </c>
      <c r="J82" s="9" t="str">
        <f>IF(I82="","",VLOOKUP(I82,[1]名單!$A$1:$Z$65536,4,0))</f>
        <v xml:space="preserve">宏崙 </v>
      </c>
      <c r="K82" s="9" t="str">
        <f>IF(I82="","",VLOOKUP(I82,[1]名單!$A$1:$Z$65536,2,0))</f>
        <v>李宜柔</v>
      </c>
      <c r="L82" s="9">
        <v>6029</v>
      </c>
      <c r="M82" s="9" t="str">
        <f>IF(L82="","",VLOOKUP(L82,[1]名單!$A$1:$Z$65536,4,0))</f>
        <v xml:space="preserve">林內 </v>
      </c>
      <c r="N82" s="9" t="str">
        <f>IF(L82="","",VLOOKUP(L82,[1]名單!$A$1:$Z$65536,2,0))</f>
        <v>詹喬茵</v>
      </c>
      <c r="O82" s="9"/>
      <c r="P82" s="9"/>
    </row>
    <row r="83" spans="1:16" ht="19.5" x14ac:dyDescent="0.25">
      <c r="A83" s="7" t="s">
        <v>78</v>
      </c>
      <c r="B83" s="8">
        <v>0.40277777777777801</v>
      </c>
      <c r="C83" s="9">
        <v>6009</v>
      </c>
      <c r="D83" s="9" t="str">
        <f>IF(C83="","",VLOOKUP(C83,[1]名單!$A$1:$Z$65536,4,0))</f>
        <v xml:space="preserve">石榴 </v>
      </c>
      <c r="E83" s="9" t="str">
        <f>IF(C83="","",VLOOKUP(C83,[1]名單!$A$1:$Z$65536,2,0))</f>
        <v>張燕橋</v>
      </c>
      <c r="F83" s="9">
        <v>6037</v>
      </c>
      <c r="G83" s="9" t="str">
        <f>IF(F83="","",VLOOKUP(F83,[1]名單!$A$1:$Z$65536,4,0))</f>
        <v xml:space="preserve">九芎 </v>
      </c>
      <c r="H83" s="9" t="str">
        <f>IF(F83="","",VLOOKUP(F83,[1]名單!$A$1:$Z$65536,2,0))</f>
        <v>張育甄</v>
      </c>
      <c r="I83" s="9">
        <v>6070</v>
      </c>
      <c r="J83" s="9" t="str">
        <f>IF(I83="","",VLOOKUP(I83,[1]名單!$A$1:$Z$65536,4,0))</f>
        <v xml:space="preserve">宏崙 </v>
      </c>
      <c r="K83" s="9" t="str">
        <f>IF(I83="","",VLOOKUP(I83,[1]名單!$A$1:$Z$65536,2,0))</f>
        <v>林盈君</v>
      </c>
      <c r="L83" s="9">
        <v>6021</v>
      </c>
      <c r="M83" s="9" t="str">
        <f>IF(L83="","",VLOOKUP(L83,[1]名單!$A$1:$Z$65536,4,0))</f>
        <v xml:space="preserve">林內 </v>
      </c>
      <c r="N83" s="9" t="str">
        <f>IF(L83="","",VLOOKUP(L83,[1]名單!$A$1:$Z$65536,2,0))</f>
        <v>張姿婷</v>
      </c>
      <c r="O83" s="9"/>
      <c r="P83" s="9"/>
    </row>
    <row r="84" spans="1:16" ht="19.5" x14ac:dyDescent="0.25">
      <c r="A84" s="7" t="s">
        <v>79</v>
      </c>
      <c r="B84" s="8">
        <v>0.40625</v>
      </c>
      <c r="C84" s="9">
        <v>6010</v>
      </c>
      <c r="D84" s="9" t="str">
        <f>IF(C84="","",VLOOKUP(C84,[1]名單!$A$1:$Z$65536,4,0))</f>
        <v xml:space="preserve">石榴 </v>
      </c>
      <c r="E84" s="9" t="str">
        <f>IF(C84="","",VLOOKUP(C84,[1]名單!$A$1:$Z$65536,2,0))</f>
        <v>張育瑄</v>
      </c>
      <c r="F84" s="9">
        <v>6038</v>
      </c>
      <c r="G84" s="9" t="str">
        <f>IF(F84="","",VLOOKUP(F84,[1]名單!$A$1:$Z$65536,4,0))</f>
        <v xml:space="preserve">九芎 </v>
      </c>
      <c r="H84" s="9" t="str">
        <f>IF(F84="","",VLOOKUP(F84,[1]名單!$A$1:$Z$65536,2,0))</f>
        <v>李昱姍</v>
      </c>
      <c r="I84" s="9">
        <v>6071</v>
      </c>
      <c r="J84" s="9" t="str">
        <f>IF(I84="","",VLOOKUP(I84,[1]名單!$A$1:$Z$65536,4,0))</f>
        <v xml:space="preserve">宏崙 </v>
      </c>
      <c r="K84" s="9" t="str">
        <f>IF(I84="","",VLOOKUP(I84,[1]名單!$A$1:$Z$65536,2,0))</f>
        <v>楊培玉</v>
      </c>
      <c r="L84" s="9">
        <v>6022</v>
      </c>
      <c r="M84" s="9" t="str">
        <f>IF(L84="","",VLOOKUP(L84,[1]名單!$A$1:$Z$65536,4,0))</f>
        <v xml:space="preserve">林內 </v>
      </c>
      <c r="N84" s="9" t="str">
        <f>IF(L84="","",VLOOKUP(L84,[1]名單!$A$1:$Z$65536,2,0))</f>
        <v>陳彥伶</v>
      </c>
      <c r="O84" s="9"/>
      <c r="P84" s="9"/>
    </row>
    <row r="85" spans="1:16" ht="19.5" x14ac:dyDescent="0.25">
      <c r="A85" s="7" t="s">
        <v>80</v>
      </c>
      <c r="B85" s="8">
        <v>0.40972222222222299</v>
      </c>
      <c r="C85" s="9">
        <v>6011</v>
      </c>
      <c r="D85" s="9" t="str">
        <f>IF(C85="","",VLOOKUP(C85,[1]名單!$A$1:$Z$65536,4,0))</f>
        <v xml:space="preserve">石榴 </v>
      </c>
      <c r="E85" s="9" t="str">
        <f>IF(C85="","",VLOOKUP(C85,[1]名單!$A$1:$Z$65536,2,0))</f>
        <v>湯謹瑀</v>
      </c>
      <c r="F85" s="9">
        <v>6039</v>
      </c>
      <c r="G85" s="9" t="str">
        <f>IF(F85="","",VLOOKUP(F85,[1]名單!$A$1:$Z$65536,4,0))</f>
        <v xml:space="preserve">九芎 </v>
      </c>
      <c r="H85" s="9" t="str">
        <f>IF(F85="","",VLOOKUP(F85,[1]名單!$A$1:$Z$65536,2,0))</f>
        <v>楊瑩瑩</v>
      </c>
      <c r="I85" s="9">
        <v>6072</v>
      </c>
      <c r="J85" s="9" t="str">
        <f>IF(I85="","",VLOOKUP(I85,[1]名單!$A$1:$Z$65536,4,0))</f>
        <v xml:space="preserve">宏崙 </v>
      </c>
      <c r="K85" s="9" t="str">
        <f>IF(I85="","",VLOOKUP(I85,[1]名單!$A$1:$Z$65536,2,0))</f>
        <v>陳慈昕</v>
      </c>
      <c r="L85" s="9">
        <v>6023</v>
      </c>
      <c r="M85" s="9" t="str">
        <f>IF(L85="","",VLOOKUP(L85,[1]名單!$A$1:$Z$65536,4,0))</f>
        <v xml:space="preserve">林內 </v>
      </c>
      <c r="N85" s="9" t="str">
        <f>IF(L85="","",VLOOKUP(L85,[1]名單!$A$1:$Z$65536,2,0))</f>
        <v>陳慧倫</v>
      </c>
      <c r="O85" s="9"/>
      <c r="P85" s="9"/>
    </row>
    <row r="86" spans="1:16" ht="19.5" x14ac:dyDescent="0.25">
      <c r="A86" s="7" t="s">
        <v>81</v>
      </c>
      <c r="B86" s="8">
        <v>0.41319444444444497</v>
      </c>
      <c r="C86" s="9">
        <v>6012</v>
      </c>
      <c r="D86" s="9" t="str">
        <f>IF(C86="","",VLOOKUP(C86,[1]名單!$A$1:$Z$65536,4,0))</f>
        <v xml:space="preserve">石榴 </v>
      </c>
      <c r="E86" s="9" t="str">
        <f>IF(C86="","",VLOOKUP(C86,[1]名單!$A$1:$Z$65536,2,0))</f>
        <v>蕭淨涵</v>
      </c>
      <c r="F86" s="9">
        <v>6040</v>
      </c>
      <c r="G86" s="9" t="str">
        <f>IF(F86="","",VLOOKUP(F86,[1]名單!$A$1:$Z$65536,4,0))</f>
        <v xml:space="preserve">九芎 </v>
      </c>
      <c r="H86" s="9" t="str">
        <f>IF(F86="","",VLOOKUP(F86,[1]名單!$A$1:$Z$65536,2,0))</f>
        <v>石宜絃</v>
      </c>
      <c r="I86" s="9">
        <v>6079</v>
      </c>
      <c r="J86" s="9" t="str">
        <f>IF(I86="","",VLOOKUP(I86,[1]名單!$A$1:$Z$65536,4,0))</f>
        <v xml:space="preserve">中和 </v>
      </c>
      <c r="K86" s="9" t="str">
        <f>IF(I86="","",VLOOKUP(I86,[1]名單!$A$1:$Z$65536,2,0))</f>
        <v>李佩芬</v>
      </c>
      <c r="L86" s="9">
        <v>6024</v>
      </c>
      <c r="M86" s="9" t="str">
        <f>IF(L86="","",VLOOKUP(L86,[1]名單!$A$1:$Z$65536,4,0))</f>
        <v xml:space="preserve">林內 </v>
      </c>
      <c r="N86" s="9" t="str">
        <f>IF(L86="","",VLOOKUP(L86,[1]名單!$A$1:$Z$65536,2,0))</f>
        <v>陳郁如</v>
      </c>
      <c r="O86" s="9"/>
      <c r="P86" s="9"/>
    </row>
    <row r="87" spans="1:16" ht="19.5" x14ac:dyDescent="0.25">
      <c r="A87" s="7" t="s">
        <v>82</v>
      </c>
      <c r="B87" s="8">
        <v>0.41666666666666702</v>
      </c>
      <c r="C87" s="9">
        <v>6013</v>
      </c>
      <c r="D87" s="9" t="str">
        <f>IF(C87="","",VLOOKUP(C87,[1]名單!$A$1:$Z$65536,4,0))</f>
        <v xml:space="preserve">石榴 </v>
      </c>
      <c r="E87" s="9" t="str">
        <f>IF(C87="","",VLOOKUP(C87,[1]名單!$A$1:$Z$65536,2,0))</f>
        <v>侯曉月</v>
      </c>
      <c r="F87" s="9">
        <v>6041</v>
      </c>
      <c r="G87" s="9" t="str">
        <f>IF(F87="","",VLOOKUP(F87,[1]名單!$A$1:$Z$65536,4,0))</f>
        <v xml:space="preserve">九芎 </v>
      </c>
      <c r="H87" s="9" t="str">
        <f>IF(F87="","",VLOOKUP(F87,[1]名單!$A$1:$Z$65536,2,0))</f>
        <v>紀惠心</v>
      </c>
      <c r="I87" s="9">
        <v>6080</v>
      </c>
      <c r="J87" s="9" t="str">
        <f>IF(I87="","",VLOOKUP(I87,[1]名單!$A$1:$Z$65536,4,0))</f>
        <v xml:space="preserve">中和 </v>
      </c>
      <c r="K87" s="9" t="str">
        <f>IF(I87="","",VLOOKUP(I87,[1]名單!$A$1:$Z$65536,2,0))</f>
        <v>林姵妤</v>
      </c>
      <c r="L87" s="9">
        <v>6025</v>
      </c>
      <c r="M87" s="9" t="str">
        <f>IF(L87="","",VLOOKUP(L87,[1]名單!$A$1:$Z$65536,4,0))</f>
        <v xml:space="preserve">林內 </v>
      </c>
      <c r="N87" s="9" t="str">
        <f>IF(L87="","",VLOOKUP(L87,[1]名單!$A$1:$Z$65536,2,0))</f>
        <v>李屏儒</v>
      </c>
      <c r="O87" s="9"/>
      <c r="P87" s="9"/>
    </row>
    <row r="88" spans="1:16" ht="19.5" x14ac:dyDescent="0.25">
      <c r="A88" s="7" t="s">
        <v>83</v>
      </c>
      <c r="B88" s="8">
        <v>0.42013888888889001</v>
      </c>
      <c r="C88" s="9">
        <v>6014</v>
      </c>
      <c r="D88" s="9" t="str">
        <f>IF(C88="","",VLOOKUP(C88,[1]名單!$A$1:$Z$65536,4,0))</f>
        <v xml:space="preserve">石榴 </v>
      </c>
      <c r="E88" s="9" t="str">
        <f>IF(C88="","",VLOOKUP(C88,[1]名單!$A$1:$Z$65536,2,0))</f>
        <v>吳欣倪</v>
      </c>
      <c r="F88" s="9">
        <v>6042</v>
      </c>
      <c r="G88" s="9" t="str">
        <f>IF(F88="","",VLOOKUP(F88,[1]名單!$A$1:$Z$65536,4,0))</f>
        <v xml:space="preserve">九芎 </v>
      </c>
      <c r="H88" s="9" t="str">
        <f>IF(F88="","",VLOOKUP(F88,[1]名單!$A$1:$Z$65536,2,0))</f>
        <v>蔡謹伃</v>
      </c>
      <c r="I88" s="9">
        <v>6081</v>
      </c>
      <c r="J88" s="9" t="str">
        <f>IF(I88="","",VLOOKUP(I88,[1]名單!$A$1:$Z$65536,4,0))</f>
        <v xml:space="preserve">中和 </v>
      </c>
      <c r="K88" s="9" t="str">
        <f>IF(I88="","",VLOOKUP(I88,[1]名單!$A$1:$Z$65536,2,0))</f>
        <v>林巧陵</v>
      </c>
      <c r="L88" s="9">
        <v>6026</v>
      </c>
      <c r="M88" s="9" t="str">
        <f>IF(L88="","",VLOOKUP(L88,[1]名單!$A$1:$Z$65536,4,0))</f>
        <v xml:space="preserve">林內 </v>
      </c>
      <c r="N88" s="9" t="str">
        <f>IF(L88="","",VLOOKUP(L88,[1]名單!$A$1:$Z$65536,2,0))</f>
        <v>湯堰羽</v>
      </c>
      <c r="O88" s="9"/>
      <c r="P88" s="9"/>
    </row>
    <row r="89" spans="1:16" ht="19.5" x14ac:dyDescent="0.25">
      <c r="A89" s="7" t="s">
        <v>84</v>
      </c>
      <c r="B89" s="8">
        <v>0.42361111111111199</v>
      </c>
      <c r="C89" s="9">
        <v>6015</v>
      </c>
      <c r="D89" s="9" t="str">
        <f>IF(C89="","",VLOOKUP(C89,[1]名單!$A$1:$Z$65536,4,0))</f>
        <v xml:space="preserve">石榴 </v>
      </c>
      <c r="E89" s="9" t="str">
        <f>IF(C89="","",VLOOKUP(C89,[1]名單!$A$1:$Z$65536,2,0))</f>
        <v>張筑貽</v>
      </c>
      <c r="F89" s="9">
        <v>6031</v>
      </c>
      <c r="G89" s="9" t="str">
        <f>IF(F89="","",VLOOKUP(F89,[1]名單!$A$1:$Z$65536,4,0))</f>
        <v xml:space="preserve">重興 </v>
      </c>
      <c r="H89" s="9" t="str">
        <f>IF(F89="","",VLOOKUP(F89,[1]名單!$A$1:$Z$65536,2,0))</f>
        <v>宋紫瀅</v>
      </c>
      <c r="I89" s="9">
        <v>6082</v>
      </c>
      <c r="J89" s="9" t="str">
        <f>IF(I89="","",VLOOKUP(I89,[1]名單!$A$1:$Z$65536,4,0))</f>
        <v xml:space="preserve">中和 </v>
      </c>
      <c r="K89" s="9" t="str">
        <f>IF(I89="","",VLOOKUP(I89,[1]名單!$A$1:$Z$65536,2,0))</f>
        <v>林珈羽</v>
      </c>
      <c r="L89" s="9">
        <v>6027</v>
      </c>
      <c r="M89" s="9" t="str">
        <f>IF(L89="","",VLOOKUP(L89,[1]名單!$A$1:$Z$65536,4,0))</f>
        <v xml:space="preserve">林內 </v>
      </c>
      <c r="N89" s="9" t="str">
        <f>IF(L89="","",VLOOKUP(L89,[1]名單!$A$1:$Z$65536,2,0))</f>
        <v>范紜瑜</v>
      </c>
      <c r="O89" s="9"/>
      <c r="P89" s="9"/>
    </row>
    <row r="90" spans="1:16" ht="19.5" x14ac:dyDescent="0.25">
      <c r="A90" s="7" t="s">
        <v>85</v>
      </c>
      <c r="B90" s="8">
        <v>0.42708333333333398</v>
      </c>
      <c r="C90" s="9">
        <v>6016</v>
      </c>
      <c r="D90" s="9" t="str">
        <f>IF(C90="","",VLOOKUP(C90,[1]名單!$A$1:$Z$65536,4,0))</f>
        <v xml:space="preserve">石榴 </v>
      </c>
      <c r="E90" s="9" t="str">
        <f>IF(C90="","",VLOOKUP(C90,[1]名單!$A$1:$Z$65536,2,0))</f>
        <v>林郁汝</v>
      </c>
      <c r="F90" s="9">
        <v>6032</v>
      </c>
      <c r="G90" s="9" t="str">
        <f>IF(F90="","",VLOOKUP(F90,[1]名單!$A$1:$Z$65536,4,0))</f>
        <v xml:space="preserve">重興 </v>
      </c>
      <c r="H90" s="9" t="str">
        <f>IF(F90="","",VLOOKUP(F90,[1]名單!$A$1:$Z$65536,2,0))</f>
        <v>張勻薰</v>
      </c>
      <c r="I90" s="9">
        <v>6083</v>
      </c>
      <c r="J90" s="9" t="str">
        <f>IF(I90="","",VLOOKUP(I90,[1]名單!$A$1:$Z$65536,4,0))</f>
        <v xml:space="preserve">中和 </v>
      </c>
      <c r="K90" s="9" t="str">
        <f>IF(I90="","",VLOOKUP(I90,[1]名單!$A$1:$Z$65536,2,0))</f>
        <v>林眞儀</v>
      </c>
      <c r="L90" s="9">
        <v>6076</v>
      </c>
      <c r="M90" s="9" t="str">
        <f>IF(L90="","",VLOOKUP(L90,[1]名單!$A$1:$Z$65536,4,0))</f>
        <v xml:space="preserve">大同 </v>
      </c>
      <c r="N90" s="9" t="str">
        <f>IF(L90="","",VLOOKUP(L90,[1]名單!$A$1:$Z$65536,2,0))</f>
        <v>鍾宛伶</v>
      </c>
      <c r="O90" s="9"/>
      <c r="P90" s="9"/>
    </row>
    <row r="91" spans="1:16" ht="19.5" x14ac:dyDescent="0.25">
      <c r="A91" s="7" t="s">
        <v>86</v>
      </c>
      <c r="B91" s="8">
        <v>0.43055555555555602</v>
      </c>
      <c r="C91" s="9">
        <v>6017</v>
      </c>
      <c r="D91" s="9" t="str">
        <f>IF(C91="","",VLOOKUP(C91,[1]名單!$A$1:$Z$65536,4,0))</f>
        <v xml:space="preserve">石榴 </v>
      </c>
      <c r="E91" s="9" t="str">
        <f>IF(C91="","",VLOOKUP(C91,[1]名單!$A$1:$Z$65536,2,0))</f>
        <v>洪千恩</v>
      </c>
      <c r="F91" s="9">
        <v>6033</v>
      </c>
      <c r="G91" s="9" t="str">
        <f>IF(F91="","",VLOOKUP(F91,[1]名單!$A$1:$Z$65536,4,0))</f>
        <v xml:space="preserve">重興 </v>
      </c>
      <c r="H91" s="9" t="str">
        <f>IF(F91="","",VLOOKUP(F91,[1]名單!$A$1:$Z$65536,2,0))</f>
        <v>張聰敏</v>
      </c>
      <c r="I91" s="9">
        <v>6084</v>
      </c>
      <c r="J91" s="9" t="str">
        <f>IF(I91="","",VLOOKUP(I91,[1]名單!$A$1:$Z$65536,4,0))</f>
        <v xml:space="preserve">中和 </v>
      </c>
      <c r="K91" s="9" t="str">
        <f>IF(I91="","",VLOOKUP(I91,[1]名單!$A$1:$Z$65536,2,0))</f>
        <v>林芊孜</v>
      </c>
      <c r="L91" s="9">
        <v>6077</v>
      </c>
      <c r="M91" s="9" t="str">
        <f>IF(L91="","",VLOOKUP(L91,[1]名單!$A$1:$Z$65536,4,0))</f>
        <v xml:space="preserve">大同 </v>
      </c>
      <c r="N91" s="9" t="str">
        <f>IF(L91="","",VLOOKUP(L91,[1]名單!$A$1:$Z$65536,2,0))</f>
        <v>鍾怡靜</v>
      </c>
      <c r="O91" s="9"/>
      <c r="P91" s="9"/>
    </row>
    <row r="92" spans="1:16" ht="19.5" x14ac:dyDescent="0.25">
      <c r="A92" s="7" t="s">
        <v>87</v>
      </c>
      <c r="B92" s="8">
        <v>0.43402777777777901</v>
      </c>
      <c r="C92" s="9">
        <v>6018</v>
      </c>
      <c r="D92" s="9" t="str">
        <f>IF(C92="","",VLOOKUP(C92,[1]名單!$A$1:$Z$65536,4,0))</f>
        <v xml:space="preserve">石榴 </v>
      </c>
      <c r="E92" s="9" t="str">
        <f>IF(C92="","",VLOOKUP(C92,[1]名單!$A$1:$Z$65536,2,0))</f>
        <v>陳韶嫻</v>
      </c>
      <c r="F92" s="9">
        <v>6034</v>
      </c>
      <c r="G92" s="9" t="str">
        <f>IF(F92="","",VLOOKUP(F92,[1]名單!$A$1:$Z$65536,4,0))</f>
        <v xml:space="preserve">重興 </v>
      </c>
      <c r="H92" s="9" t="str">
        <f>IF(F92="","",VLOOKUP(F92,[1]名單!$A$1:$Z$65536,2,0))</f>
        <v>石妤安</v>
      </c>
      <c r="I92" s="9">
        <v>6085</v>
      </c>
      <c r="J92" s="9" t="str">
        <f>IF(I92="","",VLOOKUP(I92,[1]名單!$A$1:$Z$65536,4,0))</f>
        <v xml:space="preserve">中和 </v>
      </c>
      <c r="K92" s="9" t="str">
        <f>IF(I92="","",VLOOKUP(I92,[1]名單!$A$1:$Z$65536,2,0))</f>
        <v>溫梨吟</v>
      </c>
      <c r="L92" s="9">
        <v>6030</v>
      </c>
      <c r="M92" s="9" t="str">
        <f>IF(L92="","",VLOOKUP(L92,[1]名單!$A$1:$Z$65536,4,0))</f>
        <v xml:space="preserve">林內 </v>
      </c>
      <c r="N92" s="9" t="str">
        <f>IF(L92="","",VLOOKUP(L92,[1]名單!$A$1:$Z$65536,2,0))</f>
        <v>陳冠吟</v>
      </c>
      <c r="O92" s="9"/>
      <c r="P92" s="9"/>
    </row>
    <row r="93" spans="1:16" ht="19.5" x14ac:dyDescent="0.25">
      <c r="A93" s="7" t="s">
        <v>88</v>
      </c>
      <c r="B93" s="8">
        <v>0.437500000000001</v>
      </c>
      <c r="C93" s="9">
        <v>6019</v>
      </c>
      <c r="D93" s="9" t="str">
        <f>IF(C93="","",VLOOKUP(C93,[1]名單!$A$1:$Z$65536,4,0))</f>
        <v xml:space="preserve">林內 </v>
      </c>
      <c r="E93" s="9" t="str">
        <f>IF(C93="","",VLOOKUP(C93,[1]名單!$A$1:$Z$65536,2,0))</f>
        <v>吳子絃</v>
      </c>
      <c r="F93" s="9">
        <v>6035</v>
      </c>
      <c r="G93" s="9" t="str">
        <f>IF(F93="","",VLOOKUP(F93,[1]名單!$A$1:$Z$65536,4,0))</f>
        <v xml:space="preserve">重興 </v>
      </c>
      <c r="H93" s="9" t="str">
        <f>IF(F93="","",VLOOKUP(F93,[1]名單!$A$1:$Z$65536,2,0))</f>
        <v>顏韋安</v>
      </c>
      <c r="I93" s="9">
        <v>6073</v>
      </c>
      <c r="J93" s="9" t="str">
        <f>IF(I93="","",VLOOKUP(I93,[1]名單!$A$1:$Z$65536,4,0))</f>
        <v xml:space="preserve">大同 </v>
      </c>
      <c r="K93" s="9" t="str">
        <f>IF(I93="","",VLOOKUP(I93,[1]名單!$A$1:$Z$65536,2,0))</f>
        <v>廖婉余</v>
      </c>
      <c r="L93" s="9">
        <v>6093</v>
      </c>
      <c r="M93" s="9" t="str">
        <f>IF(L93="","",VLOOKUP(L93,[1]名單!$A$1:$Z$65536,4,0))</f>
        <v xml:space="preserve">埤腳 </v>
      </c>
      <c r="N93" s="9" t="str">
        <f>IF(L93="","",VLOOKUP(L93,[1]名單!$A$1:$Z$65536,2,0))</f>
        <v>陳秈榆</v>
      </c>
      <c r="O93" s="9"/>
      <c r="P93" s="9"/>
    </row>
    <row r="94" spans="1:16" ht="19.5" x14ac:dyDescent="0.25">
      <c r="A94" s="7" t="s">
        <v>89</v>
      </c>
      <c r="B94" s="8">
        <v>0.44097222222222299</v>
      </c>
      <c r="C94" s="9">
        <v>6020</v>
      </c>
      <c r="D94" s="9" t="str">
        <f>IF(C94="","",VLOOKUP(C94,[1]名單!$A$1:$Z$65536,4,0))</f>
        <v xml:space="preserve">林內 </v>
      </c>
      <c r="E94" s="9" t="str">
        <f>IF(C94="","",VLOOKUP(C94,[1]名單!$A$1:$Z$65536,2,0))</f>
        <v>吳宜倩</v>
      </c>
      <c r="F94" s="9">
        <v>6036</v>
      </c>
      <c r="G94" s="9" t="str">
        <f>IF(F94="","",VLOOKUP(F94,[1]名單!$A$1:$Z$65536,4,0))</f>
        <v xml:space="preserve">重興 </v>
      </c>
      <c r="H94" s="9" t="str">
        <f>IF(F94="","",VLOOKUP(F94,[1]名單!$A$1:$Z$65536,2,0))</f>
        <v>黃庭柔</v>
      </c>
      <c r="I94" s="9">
        <v>6074</v>
      </c>
      <c r="J94" s="9" t="str">
        <f>IF(I94="","",VLOOKUP(I94,[1]名單!$A$1:$Z$65536,4,0))</f>
        <v xml:space="preserve">大同 </v>
      </c>
      <c r="K94" s="9" t="str">
        <f>IF(I94="","",VLOOKUP(I94,[1]名單!$A$1:$Z$65536,2,0))</f>
        <v>彭慧瑄</v>
      </c>
      <c r="L94" s="9">
        <v>6098</v>
      </c>
      <c r="M94" s="9" t="str">
        <f>IF(L94="","",VLOOKUP(L94,[1]名單!$A$1:$Z$65536,4,0))</f>
        <v xml:space="preserve">信義 </v>
      </c>
      <c r="N94" s="9" t="str">
        <f>IF(L94="","",VLOOKUP(L94,[1]名單!$A$1:$Z$65536,2,0))</f>
        <v>王以澄</v>
      </c>
      <c r="O94" s="9"/>
      <c r="P94" s="9"/>
    </row>
    <row r="95" spans="1:16" ht="19.5" x14ac:dyDescent="0.25">
      <c r="A95" s="7" t="s">
        <v>90</v>
      </c>
      <c r="B95" s="8">
        <v>0.44444444444444497</v>
      </c>
      <c r="C95" s="9">
        <v>6097</v>
      </c>
      <c r="D95" s="9" t="str">
        <f>IF(C95="","",VLOOKUP(C95,[1]名單!$A$1:$Z$65536,4,0))</f>
        <v xml:space="preserve">信義 </v>
      </c>
      <c r="E95" s="9" t="str">
        <f>IF(C95="","",VLOOKUP(C95,[1]名單!$A$1:$Z$65536,2,0))</f>
        <v>張湘梅</v>
      </c>
      <c r="F95" s="9">
        <v>6092</v>
      </c>
      <c r="G95" s="9" t="str">
        <f>IF(F95="","",VLOOKUP(F95,[1]名單!$A$1:$Z$65536,4,0))</f>
        <v xml:space="preserve">埤腳 </v>
      </c>
      <c r="H95" s="9" t="str">
        <f>IF(F95="","",VLOOKUP(F95,[1]名單!$A$1:$Z$65536,2,0))</f>
        <v>謝沛妤</v>
      </c>
      <c r="I95" s="9">
        <v>6075</v>
      </c>
      <c r="J95" s="9" t="str">
        <f>IF(I95="","",VLOOKUP(I95,[1]名單!$A$1:$Z$65536,4,0))</f>
        <v xml:space="preserve">大同 </v>
      </c>
      <c r="K95" s="9" t="str">
        <f>IF(I95="","",VLOOKUP(I95,[1]名單!$A$1:$Z$65536,2,0))</f>
        <v>王筠婷</v>
      </c>
      <c r="L95" s="9">
        <v>6091</v>
      </c>
      <c r="M95" s="9" t="str">
        <f>IF(L95="","",VLOOKUP(L95,[1]名單!$A$1:$Z$65536,4,0))</f>
        <v xml:space="preserve">埤腳 </v>
      </c>
      <c r="N95" s="9" t="str">
        <f>IF(L95="","",VLOOKUP(L95,[1]名單!$A$1:$Z$65536,2,0))</f>
        <v>許筑翕</v>
      </c>
      <c r="O95" s="9"/>
      <c r="P95" s="9"/>
    </row>
    <row r="96" spans="1:16" ht="21" x14ac:dyDescent="0.25">
      <c r="A96" s="3">
        <v>16</v>
      </c>
      <c r="B96" s="2" t="s">
        <v>6</v>
      </c>
      <c r="C96" s="4" t="s">
        <v>17</v>
      </c>
      <c r="D96" s="29" t="str">
        <f>VLOOKUP(A96,[1]組別!$A$1:$AK$65536,2,0)</f>
        <v>國小四年級女童組</v>
      </c>
      <c r="E96" s="30"/>
      <c r="F96" s="30"/>
      <c r="G96" s="30"/>
      <c r="H96" s="30"/>
      <c r="I96" s="30"/>
      <c r="J96" s="30"/>
      <c r="K96" s="30"/>
      <c r="L96" s="30"/>
      <c r="M96" s="30"/>
      <c r="N96" s="31"/>
      <c r="O96" s="5"/>
      <c r="P96" s="6" t="s">
        <v>7</v>
      </c>
    </row>
    <row r="97" spans="1:16" ht="19.5" x14ac:dyDescent="0.25">
      <c r="A97" s="7" t="s">
        <v>91</v>
      </c>
      <c r="B97" s="8">
        <v>0.44791666666666669</v>
      </c>
      <c r="C97" s="9">
        <v>6301</v>
      </c>
      <c r="D97" s="9" t="str">
        <f>IF(C97="","",VLOOKUP(C97,[1]名單!$A$1:$Z$65536,4,0))</f>
        <v xml:space="preserve">水碓 </v>
      </c>
      <c r="E97" s="9" t="str">
        <f>IF(C97="","",VLOOKUP(C97,[1]名單!$A$1:$Z$65536,2,0))</f>
        <v>張庭瑀</v>
      </c>
      <c r="F97" s="9">
        <v>6343</v>
      </c>
      <c r="G97" s="9" t="str">
        <f>IF(F97="","",VLOOKUP(F97,[1]名單!$A$1:$Z$65536,4,0))</f>
        <v xml:space="preserve">仁和 </v>
      </c>
      <c r="H97" s="9" t="str">
        <f>IF(F97="","",VLOOKUP(F97,[1]名單!$A$1:$Z$65536,2,0))</f>
        <v>劉恬杉</v>
      </c>
      <c r="I97" s="9">
        <v>6349</v>
      </c>
      <c r="J97" s="9" t="str">
        <f>IF(I97="","",VLOOKUP(I97,[1]名單!$A$1:$Z$65536,4,0))</f>
        <v xml:space="preserve">大屯 </v>
      </c>
      <c r="K97" s="9" t="str">
        <f>IF(I97="","",VLOOKUP(I97,[1]名單!$A$1:$Z$65536,2,0))</f>
        <v>吳宜蓁</v>
      </c>
      <c r="L97" s="9">
        <v>6307</v>
      </c>
      <c r="M97" s="9" t="str">
        <f>IF(L97="","",VLOOKUP(L97,[1]名單!$A$1:$Z$65536,4,0))</f>
        <v xml:space="preserve">林內 </v>
      </c>
      <c r="N97" s="9" t="str">
        <f>IF(L97="","",VLOOKUP(L97,[1]名單!$A$1:$Z$65536,2,0))</f>
        <v>曾薇榛</v>
      </c>
      <c r="O97" s="9"/>
      <c r="P97" s="9" t="str">
        <f>IF(O97="","",VLOOKUP(O97,[1]名單!$A$1:$Z$65536,2,0))</f>
        <v/>
      </c>
    </row>
    <row r="98" spans="1:16" ht="19.5" x14ac:dyDescent="0.25">
      <c r="A98" s="7" t="s">
        <v>92</v>
      </c>
      <c r="B98" s="8">
        <v>0.4513888888888889</v>
      </c>
      <c r="C98" s="9">
        <v>6302</v>
      </c>
      <c r="D98" s="9" t="str">
        <f>IF(C98="","",VLOOKUP(C98,[1]名單!$A$1:$Z$65536,4,0))</f>
        <v xml:space="preserve">水碓 </v>
      </c>
      <c r="E98" s="9" t="str">
        <f>IF(C98="","",VLOOKUP(C98,[1]名單!$A$1:$Z$65536,2,0))</f>
        <v>朱唯嫩</v>
      </c>
      <c r="F98" s="9">
        <v>6344</v>
      </c>
      <c r="G98" s="9" t="str">
        <f>IF(F98="","",VLOOKUP(F98,[1]名單!$A$1:$Z$65536,4,0))</f>
        <v xml:space="preserve">仁和 </v>
      </c>
      <c r="H98" s="9" t="str">
        <f>IF(F98="","",VLOOKUP(F98,[1]名單!$A$1:$Z$65536,2,0))</f>
        <v>徐麗婷</v>
      </c>
      <c r="I98" s="9">
        <v>6350</v>
      </c>
      <c r="J98" s="9" t="str">
        <f>IF(I98="","",VLOOKUP(I98,[1]名單!$A$1:$Z$65536,4,0))</f>
        <v xml:space="preserve">大屯 </v>
      </c>
      <c r="K98" s="9" t="str">
        <f>IF(I98="","",VLOOKUP(I98,[1]名單!$A$1:$Z$65536,2,0))</f>
        <v>方妍鑫</v>
      </c>
      <c r="L98" s="9">
        <v>6308</v>
      </c>
      <c r="M98" s="9" t="str">
        <f>IF(L98="","",VLOOKUP(L98,[1]名單!$A$1:$Z$65536,4,0))</f>
        <v xml:space="preserve">林內 </v>
      </c>
      <c r="N98" s="9" t="str">
        <f>IF(L98="","",VLOOKUP(L98,[1]名單!$A$1:$Z$65536,2,0))</f>
        <v>蔡吟佳</v>
      </c>
      <c r="O98" s="9"/>
      <c r="P98" s="9"/>
    </row>
    <row r="99" spans="1:16" ht="19.5" x14ac:dyDescent="0.25">
      <c r="A99" s="7" t="s">
        <v>93</v>
      </c>
      <c r="B99" s="8">
        <v>0.45486111111111099</v>
      </c>
      <c r="C99" s="9">
        <v>6303</v>
      </c>
      <c r="D99" s="9" t="str">
        <f>IF(C99="","",VLOOKUP(C99,[1]名單!$A$1:$Z$65536,4,0))</f>
        <v xml:space="preserve">水碓 </v>
      </c>
      <c r="E99" s="9" t="str">
        <f>IF(C99="","",VLOOKUP(C99,[1]名單!$A$1:$Z$65536,2,0))</f>
        <v>林旻璇</v>
      </c>
      <c r="F99" s="9">
        <v>6345</v>
      </c>
      <c r="G99" s="9" t="str">
        <f>IF(F99="","",VLOOKUP(F99,[1]名單!$A$1:$Z$65536,4,0))</f>
        <v xml:space="preserve">仁和 </v>
      </c>
      <c r="H99" s="9" t="str">
        <f>IF(F99="","",VLOOKUP(F99,[1]名單!$A$1:$Z$65536,2,0))</f>
        <v>葉芷涵</v>
      </c>
      <c r="I99" s="9">
        <v>6351</v>
      </c>
      <c r="J99" s="9" t="str">
        <f>IF(I99="","",VLOOKUP(I99,[1]名單!$A$1:$Z$65536,4,0))</f>
        <v xml:space="preserve">大屯 </v>
      </c>
      <c r="K99" s="9" t="str">
        <f>IF(I99="","",VLOOKUP(I99,[1]名單!$A$1:$Z$65536,2,0))</f>
        <v>王佾薰</v>
      </c>
      <c r="L99" s="9">
        <v>6309</v>
      </c>
      <c r="M99" s="9" t="str">
        <f>IF(L99="","",VLOOKUP(L99,[1]名單!$A$1:$Z$65536,4,0))</f>
        <v xml:space="preserve">林內 </v>
      </c>
      <c r="N99" s="9" t="str">
        <f>IF(L99="","",VLOOKUP(L99,[1]名單!$A$1:$Z$65536,2,0))</f>
        <v>蕭琬靜</v>
      </c>
      <c r="O99" s="9"/>
      <c r="P99" s="9"/>
    </row>
    <row r="100" spans="1:16" ht="19.5" x14ac:dyDescent="0.25">
      <c r="A100" s="7" t="s">
        <v>94</v>
      </c>
      <c r="B100" s="8">
        <v>0.45833333333333298</v>
      </c>
      <c r="C100" s="9">
        <v>6304</v>
      </c>
      <c r="D100" s="9" t="str">
        <f>IF(C100="","",VLOOKUP(C100,[1]名單!$A$1:$Z$65536,4,0))</f>
        <v xml:space="preserve">水碓 </v>
      </c>
      <c r="E100" s="9" t="str">
        <f>IF(C100="","",VLOOKUP(C100,[1]名單!$A$1:$Z$65536,2,0))</f>
        <v>林詩恩</v>
      </c>
      <c r="F100" s="9">
        <v>6346</v>
      </c>
      <c r="G100" s="9" t="str">
        <f>IF(F100="","",VLOOKUP(F100,[1]名單!$A$1:$Z$65536,4,0))</f>
        <v xml:space="preserve">仁和 </v>
      </c>
      <c r="H100" s="9" t="str">
        <f>IF(F100="","",VLOOKUP(F100,[1]名單!$A$1:$Z$65536,2,0))</f>
        <v>陳妙婷</v>
      </c>
      <c r="I100" s="9">
        <v>6352</v>
      </c>
      <c r="J100" s="9" t="str">
        <f>IF(I100="","",VLOOKUP(I100,[1]名單!$A$1:$Z$65536,4,0))</f>
        <v xml:space="preserve">大屯 </v>
      </c>
      <c r="K100" s="9" t="str">
        <f>IF(I100="","",VLOOKUP(I100,[1]名單!$A$1:$Z$65536,2,0))</f>
        <v>王怡晴</v>
      </c>
      <c r="L100" s="9">
        <v>6310</v>
      </c>
      <c r="M100" s="9" t="str">
        <f>IF(L100="","",VLOOKUP(L100,[1]名單!$A$1:$Z$65536,4,0))</f>
        <v xml:space="preserve">林內 </v>
      </c>
      <c r="N100" s="9" t="str">
        <f>IF(L100="","",VLOOKUP(L100,[1]名單!$A$1:$Z$65536,2,0))</f>
        <v>鄭如君</v>
      </c>
      <c r="O100" s="9"/>
      <c r="P100" s="9"/>
    </row>
    <row r="101" spans="1:16" ht="19.5" x14ac:dyDescent="0.25">
      <c r="A101" s="7" t="s">
        <v>95</v>
      </c>
      <c r="B101" s="8">
        <v>0.46180555555555503</v>
      </c>
      <c r="C101" s="9">
        <v>6305</v>
      </c>
      <c r="D101" s="9" t="str">
        <f>IF(C101="","",VLOOKUP(C101,[1]名單!$A$1:$Z$65536,4,0))</f>
        <v xml:space="preserve">水碓 </v>
      </c>
      <c r="E101" s="9" t="str">
        <f>IF(C101="","",VLOOKUP(C101,[1]名單!$A$1:$Z$65536,2,0))</f>
        <v>黃宥茹</v>
      </c>
      <c r="F101" s="9">
        <v>6347</v>
      </c>
      <c r="G101" s="9" t="str">
        <f>IF(F101="","",VLOOKUP(F101,[1]名單!$A$1:$Z$65536,4,0))</f>
        <v xml:space="preserve">仁和 </v>
      </c>
      <c r="H101" s="9" t="str">
        <f>IF(F101="","",VLOOKUP(F101,[1]名單!$A$1:$Z$65536,2,0))</f>
        <v>黃庭韵</v>
      </c>
      <c r="I101" s="9">
        <v>6353</v>
      </c>
      <c r="J101" s="9" t="str">
        <f>IF(I101="","",VLOOKUP(I101,[1]名單!$A$1:$Z$65536,4,0))</f>
        <v xml:space="preserve">大屯 </v>
      </c>
      <c r="K101" s="9" t="str">
        <f>IF(I101="","",VLOOKUP(I101,[1]名單!$A$1:$Z$65536,2,0))</f>
        <v>王育棋</v>
      </c>
      <c r="L101" s="9">
        <v>6311</v>
      </c>
      <c r="M101" s="9" t="str">
        <f>IF(L101="","",VLOOKUP(L101,[1]名單!$A$1:$Z$65536,4,0))</f>
        <v xml:space="preserve">林內 </v>
      </c>
      <c r="N101" s="9" t="str">
        <f>IF(L101="","",VLOOKUP(L101,[1]名單!$A$1:$Z$65536,2,0))</f>
        <v>鄭宸聆</v>
      </c>
      <c r="O101" s="9"/>
      <c r="P101" s="9"/>
    </row>
    <row r="102" spans="1:16" ht="19.5" x14ac:dyDescent="0.25">
      <c r="A102" s="7" t="s">
        <v>96</v>
      </c>
      <c r="B102" s="8">
        <v>0.46527777777777801</v>
      </c>
      <c r="C102" s="9">
        <v>6306</v>
      </c>
      <c r="D102" s="9" t="str">
        <f>IF(C102="","",VLOOKUP(C102,[1]名單!$A$1:$Z$65536,4,0))</f>
        <v xml:space="preserve">水碓 </v>
      </c>
      <c r="E102" s="9" t="str">
        <f>IF(C102="","",VLOOKUP(C102,[1]名單!$A$1:$Z$65536,2,0))</f>
        <v>黃昱雯</v>
      </c>
      <c r="F102" s="9">
        <v>6373</v>
      </c>
      <c r="G102" s="9" t="str">
        <f>IF(F102="","",VLOOKUP(F102,[1]名單!$A$1:$Z$65536,4,0))</f>
        <v xml:space="preserve">中和 </v>
      </c>
      <c r="H102" s="9" t="str">
        <f>IF(F102="","",VLOOKUP(F102,[1]名單!$A$1:$Z$65536,2,0))</f>
        <v>廖姿涵</v>
      </c>
      <c r="I102" s="9">
        <v>6354</v>
      </c>
      <c r="J102" s="9" t="str">
        <f>IF(I102="","",VLOOKUP(I102,[1]名單!$A$1:$Z$65536,4,0))</f>
        <v xml:space="preserve">大屯 </v>
      </c>
      <c r="K102" s="9" t="str">
        <f>IF(I102="","",VLOOKUP(I102,[1]名單!$A$1:$Z$65536,2,0))</f>
        <v>陳薏如</v>
      </c>
      <c r="L102" s="9">
        <v>6312</v>
      </c>
      <c r="M102" s="9" t="str">
        <f>IF(L102="","",VLOOKUP(L102,[1]名單!$A$1:$Z$65536,4,0))</f>
        <v xml:space="preserve">林內 </v>
      </c>
      <c r="N102" s="9" t="str">
        <f>IF(L102="","",VLOOKUP(L102,[1]名單!$A$1:$Z$65536,2,0))</f>
        <v>陳雯琪</v>
      </c>
      <c r="O102" s="9"/>
      <c r="P102" s="9"/>
    </row>
    <row r="103" spans="1:16" ht="19.5" x14ac:dyDescent="0.25">
      <c r="A103" s="7" t="s">
        <v>97</v>
      </c>
      <c r="B103" s="8">
        <v>0.46875</v>
      </c>
      <c r="C103" s="9">
        <v>6331</v>
      </c>
      <c r="D103" s="9" t="str">
        <f>IF(C103="","",VLOOKUP(C103,[1]名單!$A$1:$Z$65536,4,0))</f>
        <v xml:space="preserve">僑真 </v>
      </c>
      <c r="E103" s="9" t="str">
        <f>IF(C103="","",VLOOKUP(C103,[1]名單!$A$1:$Z$65536,2,0))</f>
        <v>丁乙禎</v>
      </c>
      <c r="F103" s="9">
        <v>6374</v>
      </c>
      <c r="G103" s="9" t="str">
        <f>IF(F103="","",VLOOKUP(F103,[1]名單!$A$1:$Z$65536,4,0))</f>
        <v xml:space="preserve">中和 </v>
      </c>
      <c r="H103" s="9" t="str">
        <f>IF(F103="","",VLOOKUP(F103,[1]名單!$A$1:$Z$65536,2,0))</f>
        <v>廖晨希</v>
      </c>
      <c r="I103" s="9">
        <v>6355</v>
      </c>
      <c r="J103" s="9" t="str">
        <f>IF(I103="","",VLOOKUP(I103,[1]名單!$A$1:$Z$65536,4,0))</f>
        <v xml:space="preserve">大屯 </v>
      </c>
      <c r="K103" s="9" t="str">
        <f>IF(I103="","",VLOOKUP(I103,[1]名單!$A$1:$Z$65536,2,0))</f>
        <v>劉家妤</v>
      </c>
      <c r="L103" s="9">
        <v>6313</v>
      </c>
      <c r="M103" s="9" t="str">
        <f>IF(L103="","",VLOOKUP(L103,[1]名單!$A$1:$Z$65536,4,0))</f>
        <v xml:space="preserve">林內 </v>
      </c>
      <c r="N103" s="9" t="str">
        <f>IF(L103="","",VLOOKUP(L103,[1]名單!$A$1:$Z$65536,2,0))</f>
        <v>吳敏嘉</v>
      </c>
      <c r="O103" s="9"/>
      <c r="P103" s="9"/>
    </row>
    <row r="104" spans="1:16" ht="19.5" x14ac:dyDescent="0.25">
      <c r="A104" s="7" t="s">
        <v>98</v>
      </c>
      <c r="B104" s="8">
        <v>0.47222222222222199</v>
      </c>
      <c r="C104" s="9">
        <v>6332</v>
      </c>
      <c r="D104" s="9" t="str">
        <f>IF(C104="","",VLOOKUP(C104,[1]名單!$A$1:$Z$65536,4,0))</f>
        <v xml:space="preserve">僑真 </v>
      </c>
      <c r="E104" s="9" t="str">
        <f>IF(C104="","",VLOOKUP(C104,[1]名單!$A$1:$Z$65536,2,0))</f>
        <v>劉佳憓</v>
      </c>
      <c r="F104" s="9">
        <v>6375</v>
      </c>
      <c r="G104" s="9" t="str">
        <f>IF(F104="","",VLOOKUP(F104,[1]名單!$A$1:$Z$65536,4,0))</f>
        <v xml:space="preserve">中和 </v>
      </c>
      <c r="H104" s="9" t="str">
        <f>IF(F104="","",VLOOKUP(F104,[1]名單!$A$1:$Z$65536,2,0))</f>
        <v>林佳臻</v>
      </c>
      <c r="I104" s="9">
        <v>6356</v>
      </c>
      <c r="J104" s="9" t="str">
        <f>IF(I104="","",VLOOKUP(I104,[1]名單!$A$1:$Z$65536,4,0))</f>
        <v xml:space="preserve">大屯 </v>
      </c>
      <c r="K104" s="9" t="str">
        <f>IF(I104="","",VLOOKUP(I104,[1]名單!$A$1:$Z$65536,2,0))</f>
        <v>趙怡婷</v>
      </c>
      <c r="L104" s="9">
        <v>6314</v>
      </c>
      <c r="M104" s="9" t="str">
        <f>IF(L104="","",VLOOKUP(L104,[1]名單!$A$1:$Z$65536,4,0))</f>
        <v xml:space="preserve">林內 </v>
      </c>
      <c r="N104" s="9" t="str">
        <f>IF(L104="","",VLOOKUP(L104,[1]名單!$A$1:$Z$65536,2,0))</f>
        <v>朱淑芳</v>
      </c>
      <c r="O104" s="9"/>
      <c r="P104" s="9"/>
    </row>
    <row r="105" spans="1:16" ht="19.5" x14ac:dyDescent="0.25">
      <c r="A105" s="7" t="s">
        <v>99</v>
      </c>
      <c r="B105" s="8">
        <v>0.47569444444444398</v>
      </c>
      <c r="C105" s="9">
        <v>6333</v>
      </c>
      <c r="D105" s="9" t="str">
        <f>IF(C105="","",VLOOKUP(C105,[1]名單!$A$1:$Z$65536,4,0))</f>
        <v xml:space="preserve">僑真 </v>
      </c>
      <c r="E105" s="9" t="str">
        <f>IF(C105="","",VLOOKUP(C105,[1]名單!$A$1:$Z$65536,2,0))</f>
        <v>吳翊莛</v>
      </c>
      <c r="F105" s="9">
        <v>6376</v>
      </c>
      <c r="G105" s="9" t="str">
        <f>IF(F105="","",VLOOKUP(F105,[1]名單!$A$1:$Z$65536,4,0))</f>
        <v xml:space="preserve">中和 </v>
      </c>
      <c r="H105" s="9" t="str">
        <f>IF(F105="","",VLOOKUP(F105,[1]名單!$A$1:$Z$65536,2,0))</f>
        <v>林品君</v>
      </c>
      <c r="I105" s="9">
        <v>6379</v>
      </c>
      <c r="J105" s="9" t="str">
        <f>IF(I105="","",VLOOKUP(I105,[1]名單!$A$1:$Z$65536,4,0))</f>
        <v xml:space="preserve">信義 </v>
      </c>
      <c r="K105" s="9" t="str">
        <f>IF(I105="","",VLOOKUP(I105,[1]名單!$A$1:$Z$65536,2,0))</f>
        <v>吳筱筠</v>
      </c>
      <c r="L105" s="9">
        <v>6315</v>
      </c>
      <c r="M105" s="9" t="str">
        <f>IF(L105="","",VLOOKUP(L105,[1]名單!$A$1:$Z$65536,4,0))</f>
        <v xml:space="preserve">林內 </v>
      </c>
      <c r="N105" s="9" t="str">
        <f>IF(L105="","",VLOOKUP(L105,[1]名單!$A$1:$Z$65536,2,0))</f>
        <v>李紀廷</v>
      </c>
      <c r="O105" s="9"/>
      <c r="P105" s="9"/>
    </row>
    <row r="106" spans="1:16" ht="19.5" x14ac:dyDescent="0.25">
      <c r="A106" s="7" t="s">
        <v>100</v>
      </c>
      <c r="B106" s="8">
        <v>0.47916666666666702</v>
      </c>
      <c r="C106" s="9">
        <v>6334</v>
      </c>
      <c r="D106" s="9" t="str">
        <f>IF(C106="","",VLOOKUP(C106,[1]名單!$A$1:$Z$65536,4,0))</f>
        <v xml:space="preserve">僑真 </v>
      </c>
      <c r="E106" s="9" t="str">
        <f>IF(C106="","",VLOOKUP(C106,[1]名單!$A$1:$Z$65536,2,0))</f>
        <v>陳芯瑩</v>
      </c>
      <c r="F106" s="9">
        <v>6377</v>
      </c>
      <c r="G106" s="9" t="str">
        <f>IF(F106="","",VLOOKUP(F106,[1]名單!$A$1:$Z$65536,4,0))</f>
        <v xml:space="preserve">中和 </v>
      </c>
      <c r="H106" s="9" t="str">
        <f>IF(F106="","",VLOOKUP(F106,[1]名單!$A$1:$Z$65536,2,0))</f>
        <v>林欣儒</v>
      </c>
      <c r="I106" s="9">
        <v>6380</v>
      </c>
      <c r="J106" s="9" t="str">
        <f>IF(I106="","",VLOOKUP(I106,[1]名單!$A$1:$Z$65536,4,0))</f>
        <v xml:space="preserve">信義 </v>
      </c>
      <c r="K106" s="9" t="str">
        <f>IF(I106="","",VLOOKUP(I106,[1]名單!$A$1:$Z$65536,2,0))</f>
        <v>李品憶</v>
      </c>
      <c r="L106" s="9">
        <v>6316</v>
      </c>
      <c r="M106" s="9" t="str">
        <f>IF(L106="","",VLOOKUP(L106,[1]名單!$A$1:$Z$65536,4,0))</f>
        <v xml:space="preserve">林內 </v>
      </c>
      <c r="N106" s="9" t="str">
        <f>IF(L106="","",VLOOKUP(L106,[1]名單!$A$1:$Z$65536,2,0))</f>
        <v>鄭汶翎</v>
      </c>
      <c r="O106" s="9"/>
      <c r="P106" s="9"/>
    </row>
    <row r="107" spans="1:16" ht="19.5" x14ac:dyDescent="0.25">
      <c r="A107" s="7" t="s">
        <v>101</v>
      </c>
      <c r="B107" s="8">
        <v>0.48263888888888901</v>
      </c>
      <c r="C107" s="9">
        <v>6335</v>
      </c>
      <c r="D107" s="9" t="str">
        <f>IF(C107="","",VLOOKUP(C107,[1]名單!$A$1:$Z$65536,4,0))</f>
        <v xml:space="preserve">僑真 </v>
      </c>
      <c r="E107" s="9" t="str">
        <f>IF(C107="","",VLOOKUP(C107,[1]名單!$A$1:$Z$65536,2,0))</f>
        <v>黃勤淳</v>
      </c>
      <c r="F107" s="9">
        <v>6378</v>
      </c>
      <c r="G107" s="9" t="str">
        <f>IF(F107="","",VLOOKUP(F107,[1]名單!$A$1:$Z$65536,4,0))</f>
        <v xml:space="preserve">中和 </v>
      </c>
      <c r="H107" s="9" t="str">
        <f>IF(F107="","",VLOOKUP(F107,[1]名單!$A$1:$Z$65536,2,0))</f>
        <v>鄭沛珊</v>
      </c>
      <c r="I107" s="9">
        <v>6381</v>
      </c>
      <c r="J107" s="9" t="str">
        <f>IF(I107="","",VLOOKUP(I107,[1]名單!$A$1:$Z$65536,4,0))</f>
        <v xml:space="preserve">信義 </v>
      </c>
      <c r="K107" s="9" t="str">
        <f>IF(I107="","",VLOOKUP(I107,[1]名單!$A$1:$Z$65536,2,0))</f>
        <v>蔡洳君</v>
      </c>
      <c r="L107" s="9">
        <v>6317</v>
      </c>
      <c r="M107" s="9" t="str">
        <f>IF(L107="","",VLOOKUP(L107,[1]名單!$A$1:$Z$65536,4,0))</f>
        <v xml:space="preserve">林內 </v>
      </c>
      <c r="N107" s="9" t="str">
        <f>IF(L107="","",VLOOKUP(L107,[1]名單!$A$1:$Z$65536,2,0))</f>
        <v>陳 佾</v>
      </c>
      <c r="O107" s="9"/>
      <c r="P107" s="9"/>
    </row>
    <row r="108" spans="1:16" ht="19.5" x14ac:dyDescent="0.25">
      <c r="A108" s="7" t="s">
        <v>102</v>
      </c>
      <c r="B108" s="8">
        <v>0.48611111111111099</v>
      </c>
      <c r="C108" s="9">
        <v>6336</v>
      </c>
      <c r="D108" s="9" t="str">
        <f>IF(C108="","",VLOOKUP(C108,[1]名單!$A$1:$Z$65536,4,0))</f>
        <v xml:space="preserve">僑真 </v>
      </c>
      <c r="E108" s="9" t="str">
        <f>IF(C108="","",VLOOKUP(C108,[1]名單!$A$1:$Z$65536,2,0))</f>
        <v>黃瑀婕</v>
      </c>
      <c r="F108" s="9">
        <v>6365</v>
      </c>
      <c r="G108" s="9" t="str">
        <f>IF(F108="","",VLOOKUP(F108,[1]名單!$A$1:$Z$65536,4,0))</f>
        <v xml:space="preserve">宏崙 </v>
      </c>
      <c r="H108" s="9" t="str">
        <f>IF(F108="","",VLOOKUP(F108,[1]名單!$A$1:$Z$65536,2,0))</f>
        <v>陳玟綺</v>
      </c>
      <c r="I108" s="9">
        <v>6382</v>
      </c>
      <c r="J108" s="9" t="str">
        <f>IF(I108="","",VLOOKUP(I108,[1]名單!$A$1:$Z$65536,4,0))</f>
        <v xml:space="preserve">信義 </v>
      </c>
      <c r="K108" s="9" t="str">
        <f>IF(I108="","",VLOOKUP(I108,[1]名單!$A$1:$Z$65536,2,0))</f>
        <v>許又亓</v>
      </c>
      <c r="L108" s="9">
        <v>6318</v>
      </c>
      <c r="M108" s="9" t="str">
        <f>IF(L108="","",VLOOKUP(L108,[1]名單!$A$1:$Z$65536,4,0))</f>
        <v xml:space="preserve">林內 </v>
      </c>
      <c r="N108" s="9" t="str">
        <f>IF(L108="","",VLOOKUP(L108,[1]名單!$A$1:$Z$65536,2,0))</f>
        <v>陳芷秝</v>
      </c>
      <c r="O108" s="9"/>
      <c r="P108" s="9"/>
    </row>
    <row r="109" spans="1:16" ht="39" x14ac:dyDescent="0.25">
      <c r="A109" s="7" t="s">
        <v>103</v>
      </c>
      <c r="B109" s="8">
        <v>0.48958333333333298</v>
      </c>
      <c r="C109" s="9">
        <v>6337</v>
      </c>
      <c r="D109" s="9" t="str">
        <f>IF(C109="","",VLOOKUP(C109,[1]名單!$A$1:$Z$65536,4,0))</f>
        <v xml:space="preserve">僑真 </v>
      </c>
      <c r="E109" s="9" t="str">
        <f>IF(C109="","",VLOOKUP(C109,[1]名單!$A$1:$Z$65536,2,0))</f>
        <v>劉亭均</v>
      </c>
      <c r="F109" s="9">
        <v>6368</v>
      </c>
      <c r="G109" s="9" t="str">
        <f>IF(F109="","",VLOOKUP(F109,[1]名單!$A$1:$Z$65536,4,0))</f>
        <v xml:space="preserve">大同 </v>
      </c>
      <c r="H109" s="9" t="str">
        <f>IF(F109="","",VLOOKUP(F109,[1]名單!$A$1:$Z$65536,2,0))</f>
        <v>李禹豌</v>
      </c>
      <c r="I109" s="9">
        <v>6383</v>
      </c>
      <c r="J109" s="9" t="str">
        <f>IF(I109="","",VLOOKUP(I109,[1]名單!$A$1:$Z$65536,4,0))</f>
        <v xml:space="preserve">信義 </v>
      </c>
      <c r="K109" s="9" t="str">
        <f>IF(I109="","",VLOOKUP(I109,[1]名單!$A$1:$Z$65536,2,0))</f>
        <v>邱語雯</v>
      </c>
      <c r="L109" s="9">
        <v>6319</v>
      </c>
      <c r="M109" s="9" t="str">
        <f>IF(L109="","",VLOOKUP(L109,[1]名單!$A$1:$Z$65536,4,0))</f>
        <v xml:space="preserve">林內 </v>
      </c>
      <c r="N109" s="9" t="str">
        <f>IF(L109="","",VLOOKUP(L109,[1]名單!$A$1:$Z$65536,2,0))</f>
        <v>鄭惠愉*</v>
      </c>
      <c r="O109" s="9"/>
      <c r="P109" s="9"/>
    </row>
    <row r="110" spans="1:16" ht="19.5" x14ac:dyDescent="0.25">
      <c r="A110" s="7" t="s">
        <v>104</v>
      </c>
      <c r="B110" s="8">
        <v>0.49305555555555503</v>
      </c>
      <c r="C110" s="9">
        <v>6338</v>
      </c>
      <c r="D110" s="9" t="str">
        <f>IF(C110="","",VLOOKUP(C110,[1]名單!$A$1:$Z$65536,4,0))</f>
        <v xml:space="preserve">僑真 </v>
      </c>
      <c r="E110" s="9" t="str">
        <f>IF(C110="","",VLOOKUP(C110,[1]名單!$A$1:$Z$65536,2,0))</f>
        <v>張巧欣</v>
      </c>
      <c r="F110" s="9">
        <v>6369</v>
      </c>
      <c r="G110" s="9" t="str">
        <f>IF(F110="","",VLOOKUP(F110,[1]名單!$A$1:$Z$65536,4,0))</f>
        <v xml:space="preserve">大同 </v>
      </c>
      <c r="H110" s="9" t="str">
        <f>IF(F110="","",VLOOKUP(F110,[1]名單!$A$1:$Z$65536,2,0))</f>
        <v>楊蕙綾</v>
      </c>
      <c r="I110" s="9">
        <v>6384</v>
      </c>
      <c r="J110" s="9" t="str">
        <f>IF(I110="","",VLOOKUP(I110,[1]名單!$A$1:$Z$65536,4,0))</f>
        <v xml:space="preserve">信義 </v>
      </c>
      <c r="K110" s="9" t="str">
        <f>IF(I110="","",VLOOKUP(I110,[1]名單!$A$1:$Z$65536,2,0))</f>
        <v>黃于瑄</v>
      </c>
      <c r="L110" s="9">
        <v>6325</v>
      </c>
      <c r="M110" s="9" t="str">
        <f>IF(L110="","",VLOOKUP(L110,[1]名單!$A$1:$Z$65536,4,0))</f>
        <v xml:space="preserve">九芎 </v>
      </c>
      <c r="N110" s="9" t="str">
        <f>IF(L110="","",VLOOKUP(L110,[1]名單!$A$1:$Z$65536,2,0))</f>
        <v>張倚瑄</v>
      </c>
      <c r="O110" s="9"/>
      <c r="P110" s="9"/>
    </row>
    <row r="111" spans="1:16" ht="19.5" x14ac:dyDescent="0.25">
      <c r="A111" s="7" t="s">
        <v>105</v>
      </c>
      <c r="B111" s="8">
        <v>0.49652777777777801</v>
      </c>
      <c r="C111" s="9">
        <v>6339</v>
      </c>
      <c r="D111" s="9" t="str">
        <f>IF(C111="","",VLOOKUP(C111,[1]名單!$A$1:$Z$65536,4,0))</f>
        <v xml:space="preserve">僑真 </v>
      </c>
      <c r="E111" s="9" t="str">
        <f>IF(C111="","",VLOOKUP(C111,[1]名單!$A$1:$Z$65536,2,0))</f>
        <v>林怡均</v>
      </c>
      <c r="F111" s="9">
        <v>6370</v>
      </c>
      <c r="G111" s="9" t="str">
        <f>IF(F111="","",VLOOKUP(F111,[1]名單!$A$1:$Z$65536,4,0))</f>
        <v xml:space="preserve">大同 </v>
      </c>
      <c r="H111" s="9" t="str">
        <f>IF(F111="","",VLOOKUP(F111,[1]名單!$A$1:$Z$65536,2,0))</f>
        <v>蔡佾芹</v>
      </c>
      <c r="I111" s="9">
        <v>6361</v>
      </c>
      <c r="J111" s="9" t="str">
        <f>IF(I111="","",VLOOKUP(I111,[1]名單!$A$1:$Z$65536,4,0))</f>
        <v xml:space="preserve">宏崙 </v>
      </c>
      <c r="K111" s="9" t="str">
        <f>IF(I111="","",VLOOKUP(I111,[1]名單!$A$1:$Z$65536,2,0))</f>
        <v>楊培婷</v>
      </c>
      <c r="L111" s="9">
        <v>6326</v>
      </c>
      <c r="M111" s="9" t="str">
        <f>IF(L111="","",VLOOKUP(L111,[1]名單!$A$1:$Z$65536,4,0))</f>
        <v xml:space="preserve">九芎 </v>
      </c>
      <c r="N111" s="9" t="str">
        <f>IF(L111="","",VLOOKUP(L111,[1]名單!$A$1:$Z$65536,2,0))</f>
        <v>張靜瀅</v>
      </c>
      <c r="O111" s="9"/>
      <c r="P111" s="9"/>
    </row>
    <row r="112" spans="1:16" ht="19.5" x14ac:dyDescent="0.25">
      <c r="A112" s="7" t="s">
        <v>106</v>
      </c>
      <c r="B112" s="8">
        <v>0.5</v>
      </c>
      <c r="C112" s="9">
        <v>6340</v>
      </c>
      <c r="D112" s="9" t="str">
        <f>IF(C112="","",VLOOKUP(C112,[1]名單!$A$1:$Z$65536,4,0))</f>
        <v xml:space="preserve">僑真 </v>
      </c>
      <c r="E112" s="9" t="str">
        <f>IF(C112="","",VLOOKUP(C112,[1]名單!$A$1:$Z$65536,2,0))</f>
        <v>林沛妤</v>
      </c>
      <c r="F112" s="9">
        <v>6371</v>
      </c>
      <c r="G112" s="9" t="str">
        <f>IF(F112="","",VLOOKUP(F112,[1]名單!$A$1:$Z$65536,4,0))</f>
        <v xml:space="preserve">大同 </v>
      </c>
      <c r="H112" s="9" t="str">
        <f>IF(F112="","",VLOOKUP(F112,[1]名單!$A$1:$Z$65536,2,0))</f>
        <v>鍾馨宜</v>
      </c>
      <c r="I112" s="9">
        <v>6362</v>
      </c>
      <c r="J112" s="9" t="str">
        <f>IF(I112="","",VLOOKUP(I112,[1]名單!$A$1:$Z$65536,4,0))</f>
        <v xml:space="preserve">宏崙 </v>
      </c>
      <c r="K112" s="9" t="str">
        <f>IF(I112="","",VLOOKUP(I112,[1]名單!$A$1:$Z$65536,2,0))</f>
        <v>楊美鈴</v>
      </c>
      <c r="L112" s="9">
        <v>6327</v>
      </c>
      <c r="M112" s="9" t="str">
        <f>IF(L112="","",VLOOKUP(L112,[1]名單!$A$1:$Z$65536,4,0))</f>
        <v xml:space="preserve">九芎 </v>
      </c>
      <c r="N112" s="9" t="str">
        <f>IF(L112="","",VLOOKUP(L112,[1]名單!$A$1:$Z$65536,2,0))</f>
        <v>蔡佩芸</v>
      </c>
      <c r="O112" s="9"/>
      <c r="P112" s="9"/>
    </row>
    <row r="113" spans="1:16" ht="19.5" x14ac:dyDescent="0.25">
      <c r="A113" s="7" t="s">
        <v>107</v>
      </c>
      <c r="B113" s="8">
        <v>0.50347222222222199</v>
      </c>
      <c r="C113" s="9">
        <v>6341</v>
      </c>
      <c r="D113" s="9" t="str">
        <f>IF(C113="","",VLOOKUP(C113,[1]名單!$A$1:$Z$65536,4,0))</f>
        <v xml:space="preserve">僑真 </v>
      </c>
      <c r="E113" s="9" t="str">
        <f>IF(C113="","",VLOOKUP(C113,[1]名單!$A$1:$Z$65536,2,0))</f>
        <v>林詩庭</v>
      </c>
      <c r="F113" s="9">
        <v>6367</v>
      </c>
      <c r="G113" s="9" t="str">
        <f>IF(F113="","",VLOOKUP(F113,[1]名單!$A$1:$Z$65536,4,0))</f>
        <v xml:space="preserve">大同 </v>
      </c>
      <c r="H113" s="9" t="str">
        <f>IF(F113="","",VLOOKUP(F113,[1]名單!$A$1:$Z$65536,2,0))</f>
        <v>廖苡媃</v>
      </c>
      <c r="I113" s="9">
        <v>6363</v>
      </c>
      <c r="J113" s="9" t="str">
        <f>IF(I113="","",VLOOKUP(I113,[1]名單!$A$1:$Z$65536,4,0))</f>
        <v xml:space="preserve">宏崙 </v>
      </c>
      <c r="K113" s="9" t="str">
        <f>IF(I113="","",VLOOKUP(I113,[1]名單!$A$1:$Z$65536,2,0))</f>
        <v>王玟騥</v>
      </c>
      <c r="L113" s="9">
        <v>6328</v>
      </c>
      <c r="M113" s="9" t="str">
        <f>IF(L113="","",VLOOKUP(L113,[1]名單!$A$1:$Z$65536,4,0))</f>
        <v xml:space="preserve">九芎 </v>
      </c>
      <c r="N113" s="9" t="str">
        <f>IF(L113="","",VLOOKUP(L113,[1]名單!$A$1:$Z$65536,2,0))</f>
        <v>鄭雯憶</v>
      </c>
      <c r="O113" s="9"/>
      <c r="P113" s="9"/>
    </row>
    <row r="114" spans="1:16" ht="19.5" x14ac:dyDescent="0.25">
      <c r="A114" s="7" t="s">
        <v>108</v>
      </c>
      <c r="B114" s="8">
        <v>0.50694444444444398</v>
      </c>
      <c r="C114" s="9">
        <v>6342</v>
      </c>
      <c r="D114" s="9" t="str">
        <f>IF(C114="","",VLOOKUP(C114,[1]名單!$A$1:$Z$65536,4,0))</f>
        <v xml:space="preserve">僑真 </v>
      </c>
      <c r="E114" s="9" t="str">
        <f>IF(C114="","",VLOOKUP(C114,[1]名單!$A$1:$Z$65536,2,0))</f>
        <v>魏伊彩</v>
      </c>
      <c r="F114" s="9">
        <v>6386</v>
      </c>
      <c r="G114" s="9" t="str">
        <f>IF(F114="","",VLOOKUP(F114,[1]名單!$A$1:$Z$65536,4,0))</f>
        <v xml:space="preserve">埤腳 </v>
      </c>
      <c r="H114" s="9" t="str">
        <f>IF(F114="","",VLOOKUP(F114,[1]名單!$A$1:$Z$65536,2,0))</f>
        <v>蔡科嘩</v>
      </c>
      <c r="I114" s="9">
        <v>6364</v>
      </c>
      <c r="J114" s="9" t="str">
        <f>IF(I114="","",VLOOKUP(I114,[1]名單!$A$1:$Z$65536,4,0))</f>
        <v xml:space="preserve">宏崙 </v>
      </c>
      <c r="K114" s="9" t="str">
        <f>IF(I114="","",VLOOKUP(I114,[1]名單!$A$1:$Z$65536,2,0))</f>
        <v>陳昕毓</v>
      </c>
      <c r="L114" s="22"/>
      <c r="M114" s="22" t="str">
        <f>IF(L114="","",VLOOKUP(L114,[1]名單!$A$1:$Z$65536,4,0))</f>
        <v/>
      </c>
      <c r="N114" s="22" t="str">
        <f>IF(L114="","",VLOOKUP(L114,[1]名單!$A$1:$Z$65536,2,0))</f>
        <v/>
      </c>
      <c r="O114" s="9"/>
      <c r="P114" s="9"/>
    </row>
    <row r="115" spans="1:16" ht="19.5" x14ac:dyDescent="0.25">
      <c r="A115" s="7" t="s">
        <v>109</v>
      </c>
      <c r="B115" s="8">
        <v>0.51041666666666596</v>
      </c>
      <c r="C115" s="9">
        <v>6385</v>
      </c>
      <c r="D115" s="9" t="str">
        <f>IF(C115="","",VLOOKUP(C115,[1]名單!$A$1:$Z$65536,4,0))</f>
        <v xml:space="preserve">埤腳 </v>
      </c>
      <c r="E115" s="9" t="str">
        <f>IF(C115="","",VLOOKUP(C115,[1]名單!$A$1:$Z$65536,2,0))</f>
        <v>楊玉绢</v>
      </c>
      <c r="F115" s="9">
        <v>6329</v>
      </c>
      <c r="G115" s="9" t="str">
        <f>IF(F115="","",VLOOKUP(F115,[1]名單!$A$1:$Z$65536,4,0))</f>
        <v xml:space="preserve">九芎 </v>
      </c>
      <c r="H115" s="9" t="str">
        <f>IF(F115="","",VLOOKUP(F115,[1]名單!$A$1:$Z$65536,2,0))</f>
        <v>黃彩瑄</v>
      </c>
      <c r="I115" s="22">
        <v>6366</v>
      </c>
      <c r="J115" s="9" t="str">
        <f>IF(I115="","",VLOOKUP(I115,[1]名單!$A$1:$Z$65536,4,0))</f>
        <v xml:space="preserve">宏崙 </v>
      </c>
      <c r="K115" s="9" t="str">
        <f>IF(I115="","",VLOOKUP(I115,[1]名單!$A$1:$Z$65536,2,0))</f>
        <v>吳竹以</v>
      </c>
      <c r="L115" s="22"/>
      <c r="M115" s="22" t="str">
        <f>IF(L115="","",VLOOKUP(L115,[1]名單!$A$1:$Z$65536,4,0))</f>
        <v/>
      </c>
      <c r="N115" s="22" t="str">
        <f>IF(L115="","",VLOOKUP(L115,[1]名單!$A$1:$Z$65536,2,0))</f>
        <v/>
      </c>
      <c r="O115" s="23"/>
      <c r="P115" s="9"/>
    </row>
    <row r="116" spans="1:16" ht="21" x14ac:dyDescent="0.25">
      <c r="A116" s="11" t="s">
        <v>17</v>
      </c>
      <c r="B116" s="32" t="s">
        <v>51</v>
      </c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3"/>
      <c r="P116" s="6" t="s">
        <v>7</v>
      </c>
    </row>
    <row r="117" spans="1:16" ht="19.5" x14ac:dyDescent="0.25">
      <c r="A117" s="7" t="s">
        <v>110</v>
      </c>
      <c r="B117" s="8">
        <v>0.5625</v>
      </c>
      <c r="C117" s="9">
        <v>7049</v>
      </c>
      <c r="D117" s="12" t="str">
        <f>VLOOKUP(C117,[1]組別!$B$1:$AK$65536,2,0)</f>
        <v>高男12</v>
      </c>
      <c r="E117" s="9" t="s">
        <v>17</v>
      </c>
      <c r="F117" s="9">
        <v>7050</v>
      </c>
      <c r="G117" s="12" t="str">
        <f>VLOOKUP(F117,[1]組別!$B$1:$AK$65536,2,0)</f>
        <v>高男11</v>
      </c>
      <c r="H117" s="9" t="s">
        <v>17</v>
      </c>
      <c r="I117" s="9">
        <v>7051</v>
      </c>
      <c r="J117" s="12" t="str">
        <f>VLOOKUP(I117,[1]組別!$B$1:$AK$65536,2,0)</f>
        <v>高男10</v>
      </c>
      <c r="K117" s="9" t="s">
        <v>17</v>
      </c>
      <c r="L117" s="9">
        <v>7052</v>
      </c>
      <c r="M117" s="12" t="str">
        <f>VLOOKUP(L117,[1]組別!$B$1:$AK$65536,2,0)</f>
        <v>高男9</v>
      </c>
      <c r="N117" s="9" t="s">
        <v>17</v>
      </c>
      <c r="O117" s="9"/>
      <c r="P117" s="9" t="str">
        <f>IF(O117="","",VLOOKUP(O117,[1]名單!$A$1:$Z$65536,2,0))</f>
        <v/>
      </c>
    </row>
    <row r="118" spans="1:16" ht="19.5" x14ac:dyDescent="0.25">
      <c r="A118" s="7" t="s">
        <v>111</v>
      </c>
      <c r="B118" s="8">
        <v>0.56597222222222221</v>
      </c>
      <c r="C118" s="9">
        <v>7053</v>
      </c>
      <c r="D118" s="12" t="str">
        <f>VLOOKUP(C118,[1]組別!$B$1:$AK$65536,2,0)</f>
        <v>高男8</v>
      </c>
      <c r="E118" s="9" t="s">
        <v>17</v>
      </c>
      <c r="F118" s="9">
        <v>7054</v>
      </c>
      <c r="G118" s="12" t="str">
        <f>VLOOKUP(F118,[1]組別!$B$1:$AK$65536,2,0)</f>
        <v>高男7</v>
      </c>
      <c r="H118" s="9" t="s">
        <v>17</v>
      </c>
      <c r="I118" s="9">
        <v>7055</v>
      </c>
      <c r="J118" s="12" t="str">
        <f>VLOOKUP(I118,[1]組別!$B$1:$AK$65536,2,0)</f>
        <v>高男6</v>
      </c>
      <c r="K118" s="9" t="s">
        <v>17</v>
      </c>
      <c r="L118" s="9">
        <v>7056</v>
      </c>
      <c r="M118" s="12" t="str">
        <f>VLOOKUP(L118,[1]組別!$B$1:$AK$65536,2,0)</f>
        <v>高男5</v>
      </c>
      <c r="N118" s="9" t="s">
        <v>17</v>
      </c>
      <c r="O118" s="9"/>
      <c r="P118" s="9" t="str">
        <f>IF(O118="","",VLOOKUP(O118,[1]名單!$A$1:$Z$65536,2,0))</f>
        <v/>
      </c>
    </row>
    <row r="119" spans="1:16" ht="19.5" x14ac:dyDescent="0.25">
      <c r="A119" s="7" t="s">
        <v>112</v>
      </c>
      <c r="B119" s="8">
        <v>0.56944444444444398</v>
      </c>
      <c r="C119" s="9">
        <v>7057</v>
      </c>
      <c r="D119" s="12" t="str">
        <f>VLOOKUP(C119,[1]組別!$B$1:$AK$65536,2,0)</f>
        <v>高男4</v>
      </c>
      <c r="E119" s="9" t="s">
        <v>17</v>
      </c>
      <c r="F119" s="9">
        <v>7058</v>
      </c>
      <c r="G119" s="12" t="str">
        <f>VLOOKUP(F119,[1]組別!$B$1:$AK$65536,2,0)</f>
        <v>高男3</v>
      </c>
      <c r="H119" s="9" t="s">
        <v>17</v>
      </c>
      <c r="I119" s="9">
        <v>7059</v>
      </c>
      <c r="J119" s="12" t="str">
        <f>VLOOKUP(I119,[1]組別!$B$1:$AK$65536,2,0)</f>
        <v>高男2</v>
      </c>
      <c r="K119" s="9" t="s">
        <v>17</v>
      </c>
      <c r="L119" s="9">
        <v>7060</v>
      </c>
      <c r="M119" s="12" t="str">
        <f>VLOOKUP(L119,[1]組別!$B$1:$AK$65536,2,0)</f>
        <v>高男1</v>
      </c>
      <c r="N119" s="9" t="s">
        <v>17</v>
      </c>
      <c r="O119" s="9"/>
      <c r="P119" s="9" t="str">
        <f>IF(O119="","",VLOOKUP(O119,[1]名單!$A$1:$Z$65536,2,0))</f>
        <v/>
      </c>
    </row>
    <row r="120" spans="1:16" ht="19.5" x14ac:dyDescent="0.25">
      <c r="A120" s="7" t="s">
        <v>113</v>
      </c>
      <c r="B120" s="8">
        <v>0.57291666666666696</v>
      </c>
      <c r="C120" s="9">
        <v>7094</v>
      </c>
      <c r="D120" s="12" t="str">
        <f>VLOOKUP(C120,[1]組別!$B$1:$AK$65536,2,0)</f>
        <v>五男12</v>
      </c>
      <c r="E120" s="9" t="s">
        <v>17</v>
      </c>
      <c r="F120" s="9">
        <v>7095</v>
      </c>
      <c r="G120" s="12" t="str">
        <f>VLOOKUP(F120,[1]組別!$B$1:$AK$65536,2,0)</f>
        <v>五男11</v>
      </c>
      <c r="H120" s="9" t="s">
        <v>17</v>
      </c>
      <c r="I120" s="9">
        <v>7096</v>
      </c>
      <c r="J120" s="12" t="str">
        <f>VLOOKUP(I120,[1]組別!$B$1:$AK$65536,2,0)</f>
        <v>五男10</v>
      </c>
      <c r="K120" s="9" t="s">
        <v>17</v>
      </c>
      <c r="L120" s="9">
        <v>7097</v>
      </c>
      <c r="M120" s="12" t="str">
        <f>VLOOKUP(L120,[1]組別!$B$1:$AK$65536,2,0)</f>
        <v>五男9</v>
      </c>
      <c r="N120" s="9" t="s">
        <v>17</v>
      </c>
      <c r="O120" s="9"/>
      <c r="P120" s="9" t="str">
        <f>IF(O120="","",VLOOKUP(O120,[1]名單!$A$1:$Z$65536,2,0))</f>
        <v/>
      </c>
    </row>
    <row r="121" spans="1:16" ht="19.5" x14ac:dyDescent="0.25">
      <c r="A121" s="7" t="s">
        <v>114</v>
      </c>
      <c r="B121" s="8">
        <v>0.57638888888888895</v>
      </c>
      <c r="C121" s="9">
        <v>7098</v>
      </c>
      <c r="D121" s="12" t="str">
        <f>VLOOKUP(C121,[1]組別!$B$1:$AK$65536,2,0)</f>
        <v>五男8</v>
      </c>
      <c r="E121" s="9" t="s">
        <v>17</v>
      </c>
      <c r="F121" s="9">
        <v>7099</v>
      </c>
      <c r="G121" s="12" t="str">
        <f>VLOOKUP(F121,[1]組別!$B$1:$AK$65536,2,0)</f>
        <v>五男7</v>
      </c>
      <c r="H121" s="9" t="s">
        <v>17</v>
      </c>
      <c r="I121" s="9">
        <v>7100</v>
      </c>
      <c r="J121" s="12" t="str">
        <f>VLOOKUP(I121,[1]組別!$B$1:$AK$65536,2,0)</f>
        <v>五男6</v>
      </c>
      <c r="K121" s="9" t="s">
        <v>17</v>
      </c>
      <c r="L121" s="9">
        <v>7101</v>
      </c>
      <c r="M121" s="12" t="str">
        <f>VLOOKUP(L121,[1]組別!$B$1:$AK$65536,2,0)</f>
        <v>五男5</v>
      </c>
      <c r="N121" s="9" t="s">
        <v>17</v>
      </c>
      <c r="O121" s="9"/>
      <c r="P121" s="9" t="str">
        <f>IF(O121="","",VLOOKUP(O121,[1]名單!$A$1:$Z$65536,2,0))</f>
        <v/>
      </c>
    </row>
    <row r="122" spans="1:16" ht="19.5" x14ac:dyDescent="0.25">
      <c r="A122" s="7" t="s">
        <v>115</v>
      </c>
      <c r="B122" s="8">
        <v>0.57986111111111105</v>
      </c>
      <c r="C122" s="9">
        <v>7102</v>
      </c>
      <c r="D122" s="12" t="str">
        <f>VLOOKUP(C122,[1]組別!$B$1:$AK$65536,2,0)</f>
        <v>五男4</v>
      </c>
      <c r="E122" s="9" t="s">
        <v>17</v>
      </c>
      <c r="F122" s="9">
        <v>7103</v>
      </c>
      <c r="G122" s="12" t="str">
        <f>VLOOKUP(F122,[1]組別!$B$1:$AK$65536,2,0)</f>
        <v>五男3</v>
      </c>
      <c r="H122" s="9" t="s">
        <v>17</v>
      </c>
      <c r="I122" s="9">
        <v>7104</v>
      </c>
      <c r="J122" s="12" t="str">
        <f>VLOOKUP(I122,[1]組別!$B$1:$AK$65536,2,0)</f>
        <v>五男2</v>
      </c>
      <c r="K122" s="9" t="s">
        <v>17</v>
      </c>
      <c r="L122" s="9">
        <v>7105</v>
      </c>
      <c r="M122" s="12" t="str">
        <f>VLOOKUP(L122,[1]組別!$B$1:$AK$65536,2,0)</f>
        <v>五男1</v>
      </c>
      <c r="N122" s="9" t="s">
        <v>17</v>
      </c>
      <c r="O122" s="9"/>
      <c r="P122" s="9" t="str">
        <f>IF(O122="","",VLOOKUP(O122,[1]名單!$A$1:$Z$65536,2,0))</f>
        <v/>
      </c>
    </row>
    <row r="123" spans="1:16" ht="19.5" x14ac:dyDescent="0.25">
      <c r="A123" s="7" t="s">
        <v>116</v>
      </c>
      <c r="B123" s="8">
        <v>0.58333333333333304</v>
      </c>
      <c r="C123" s="9">
        <v>7109</v>
      </c>
      <c r="D123" s="12" t="str">
        <f>VLOOKUP(C123,[1]組別!$B$1:$AK$65536,2,0)</f>
        <v>四男12</v>
      </c>
      <c r="E123" s="9" t="s">
        <v>17</v>
      </c>
      <c r="F123" s="9">
        <v>7110</v>
      </c>
      <c r="G123" s="12" t="str">
        <f>VLOOKUP(F123,[1]組別!$B$1:$AK$65536,2,0)</f>
        <v>四男11</v>
      </c>
      <c r="H123" s="9" t="s">
        <v>17</v>
      </c>
      <c r="I123" s="9">
        <v>7111</v>
      </c>
      <c r="J123" s="12" t="str">
        <f>VLOOKUP(I123,[1]組別!$B$1:$AK$65536,2,0)</f>
        <v>四男10</v>
      </c>
      <c r="K123" s="9" t="s">
        <v>17</v>
      </c>
      <c r="L123" s="9">
        <v>7112</v>
      </c>
      <c r="M123" s="12" t="str">
        <f>VLOOKUP(L123,[1]組別!$B$1:$AK$65536,2,0)</f>
        <v>四男9</v>
      </c>
      <c r="N123" s="9" t="s">
        <v>17</v>
      </c>
      <c r="O123" s="9"/>
      <c r="P123" s="9" t="str">
        <f>IF(O123="","",VLOOKUP(O123,[1]名單!$A$1:$Z$65536,2,0))</f>
        <v/>
      </c>
    </row>
    <row r="124" spans="1:16" ht="19.5" x14ac:dyDescent="0.25">
      <c r="A124" s="7" t="s">
        <v>117</v>
      </c>
      <c r="B124" s="8">
        <v>0.58680555555555503</v>
      </c>
      <c r="C124" s="9">
        <v>7113</v>
      </c>
      <c r="D124" s="12" t="str">
        <f>VLOOKUP(C124,[1]組別!$B$1:$AK$65536,2,0)</f>
        <v>四男8</v>
      </c>
      <c r="E124" s="9" t="s">
        <v>17</v>
      </c>
      <c r="F124" s="9">
        <v>7114</v>
      </c>
      <c r="G124" s="12" t="str">
        <f>VLOOKUP(F124,[1]組別!$B$1:$AK$65536,2,0)</f>
        <v>四男7</v>
      </c>
      <c r="H124" s="9" t="s">
        <v>17</v>
      </c>
      <c r="I124" s="9">
        <v>7115</v>
      </c>
      <c r="J124" s="12" t="str">
        <f>VLOOKUP(I124,[1]組別!$B$1:$AK$65536,2,0)</f>
        <v>四男6</v>
      </c>
      <c r="K124" s="9" t="s">
        <v>17</v>
      </c>
      <c r="L124" s="9">
        <v>7116</v>
      </c>
      <c r="M124" s="12" t="str">
        <f>VLOOKUP(L124,[1]組別!$B$1:$AK$65536,2,0)</f>
        <v>四男5</v>
      </c>
      <c r="N124" s="9" t="s">
        <v>17</v>
      </c>
      <c r="O124" s="9"/>
      <c r="P124" s="9" t="str">
        <f>IF(O124="","",VLOOKUP(O124,[1]名單!$A$1:$Z$65536,2,0))</f>
        <v/>
      </c>
    </row>
    <row r="125" spans="1:16" ht="19.5" x14ac:dyDescent="0.25">
      <c r="A125" s="7" t="s">
        <v>118</v>
      </c>
      <c r="B125" s="8">
        <v>0.59027777777777801</v>
      </c>
      <c r="C125" s="9">
        <v>7117</v>
      </c>
      <c r="D125" s="12" t="str">
        <f>VLOOKUP(C125,[1]組別!$B$1:$AK$65536,2,0)</f>
        <v>四男4</v>
      </c>
      <c r="E125" s="9" t="s">
        <v>17</v>
      </c>
      <c r="F125" s="9">
        <v>7118</v>
      </c>
      <c r="G125" s="12" t="str">
        <f>VLOOKUP(F125,[1]組別!$B$1:$AK$65536,2,0)</f>
        <v>四男3</v>
      </c>
      <c r="H125" s="9" t="s">
        <v>17</v>
      </c>
      <c r="I125" s="9">
        <v>7119</v>
      </c>
      <c r="J125" s="12" t="str">
        <f>VLOOKUP(I125,[1]組別!$B$1:$AK$65536,2,0)</f>
        <v>四男2</v>
      </c>
      <c r="K125" s="9" t="s">
        <v>17</v>
      </c>
      <c r="L125" s="9">
        <v>7120</v>
      </c>
      <c r="M125" s="12" t="str">
        <f>VLOOKUP(L125,[1]組別!$B$1:$AK$65536,2,0)</f>
        <v>四男1</v>
      </c>
      <c r="N125" s="9" t="s">
        <v>17</v>
      </c>
      <c r="O125" s="9"/>
      <c r="P125" s="9" t="str">
        <f>IF(O125="","",VLOOKUP(O125,[1]名單!$A$1:$Z$65536,2,0))</f>
        <v/>
      </c>
    </row>
  </sheetData>
  <mergeCells count="17">
    <mergeCell ref="C64:P64"/>
    <mergeCell ref="A1:P1"/>
    <mergeCell ref="A2:B2"/>
    <mergeCell ref="C2:P2"/>
    <mergeCell ref="C3:P3"/>
    <mergeCell ref="D4:N4"/>
    <mergeCell ref="D14:N14"/>
    <mergeCell ref="D31:N31"/>
    <mergeCell ref="B49:O49"/>
    <mergeCell ref="A62:P62"/>
    <mergeCell ref="A63:B63"/>
    <mergeCell ref="C63:P63"/>
    <mergeCell ref="D65:N65"/>
    <mergeCell ref="D67:N67"/>
    <mergeCell ref="D74:N74"/>
    <mergeCell ref="D96:N96"/>
    <mergeCell ref="B116:O116"/>
  </mergeCells>
  <phoneticPr fontId="1" type="noConversion"/>
  <conditionalFormatting sqref="E63:N64 C61:O62 O63:O65 C63:D65 C50:O58 P61:P65 C117:O65536 P49 C67 O67:P67 P116 P126:P65536 C1:P31 C59:P60">
    <cfRule type="cellIs" dxfId="80" priority="15" stopIfTrue="1" operator="equal">
      <formula>0</formula>
    </cfRule>
  </conditionalFormatting>
  <conditionalFormatting sqref="O32:P48">
    <cfRule type="cellIs" dxfId="79" priority="14" stopIfTrue="1" operator="equal">
      <formula>0</formula>
    </cfRule>
  </conditionalFormatting>
  <conditionalFormatting sqref="P50:P58">
    <cfRule type="cellIs" dxfId="78" priority="13" stopIfTrue="1" operator="equal">
      <formula>0</formula>
    </cfRule>
  </conditionalFormatting>
  <conditionalFormatting sqref="C66:N66">
    <cfRule type="cellIs" dxfId="77" priority="12" stopIfTrue="1" operator="equal">
      <formula>0</formula>
    </cfRule>
  </conditionalFormatting>
  <conditionalFormatting sqref="O66:P66">
    <cfRule type="cellIs" dxfId="76" priority="11" stopIfTrue="1" operator="equal">
      <formula>0</formula>
    </cfRule>
  </conditionalFormatting>
  <conditionalFormatting sqref="C68:N73">
    <cfRule type="cellIs" dxfId="75" priority="10" stopIfTrue="1" operator="equal">
      <formula>0</formula>
    </cfRule>
  </conditionalFormatting>
  <conditionalFormatting sqref="O68:P73 O75:P95 O97:P115">
    <cfRule type="cellIs" dxfId="74" priority="9" stopIfTrue="1" operator="equal">
      <formula>0</formula>
    </cfRule>
  </conditionalFormatting>
  <conditionalFormatting sqref="C74 O74:P74">
    <cfRule type="cellIs" dxfId="73" priority="8" stopIfTrue="1" operator="equal">
      <formula>0</formula>
    </cfRule>
  </conditionalFormatting>
  <conditionalFormatting sqref="D67:N67">
    <cfRule type="cellIs" dxfId="72" priority="7" stopIfTrue="1" operator="equal">
      <formula>0</formula>
    </cfRule>
  </conditionalFormatting>
  <conditionalFormatting sqref="D74:N74">
    <cfRule type="cellIs" dxfId="71" priority="6" stopIfTrue="1" operator="equal">
      <formula>0</formula>
    </cfRule>
  </conditionalFormatting>
  <conditionalFormatting sqref="C96:P96">
    <cfRule type="cellIs" dxfId="70" priority="5" stopIfTrue="1" operator="equal">
      <formula>0</formula>
    </cfRule>
  </conditionalFormatting>
  <conditionalFormatting sqref="P117:P125">
    <cfRule type="cellIs" dxfId="69" priority="4" stopIfTrue="1" operator="equal">
      <formula>0</formula>
    </cfRule>
  </conditionalFormatting>
  <conditionalFormatting sqref="C32:N48">
    <cfRule type="cellIs" dxfId="68" priority="3" stopIfTrue="1" operator="equal">
      <formula>0</formula>
    </cfRule>
  </conditionalFormatting>
  <conditionalFormatting sqref="C75:N95">
    <cfRule type="cellIs" dxfId="67" priority="2" stopIfTrue="1" operator="equal">
      <formula>0</formula>
    </cfRule>
  </conditionalFormatting>
  <conditionalFormatting sqref="C97:N115">
    <cfRule type="cellIs" dxfId="66" priority="1" stopIfTrue="1" operator="equal">
      <formula>0</formula>
    </cfRule>
  </conditionalFormatting>
  <pageMargins left="0.7" right="0.7" top="0.75" bottom="0.75" header="0.3" footer="0.3"/>
  <pageSetup paperSize="9" orientation="portrait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08"/>
  <sheetViews>
    <sheetView topLeftCell="A91" workbookViewId="0">
      <selection activeCell="P7" sqref="P7"/>
    </sheetView>
  </sheetViews>
  <sheetFormatPr defaultRowHeight="16.5" x14ac:dyDescent="0.25"/>
  <cols>
    <col min="1" max="1" width="5.5" style="16" customWidth="1"/>
    <col min="2" max="2" width="6.125" style="16" customWidth="1"/>
    <col min="3" max="3" width="9" style="17" hidden="1" customWidth="1"/>
    <col min="4" max="4" width="6" style="17" customWidth="1"/>
    <col min="5" max="5" width="10" style="18" customWidth="1"/>
    <col min="6" max="6" width="9" style="19" hidden="1" customWidth="1"/>
    <col min="7" max="7" width="6.375" style="19" customWidth="1"/>
    <col min="8" max="8" width="10.375" style="20" customWidth="1"/>
    <col min="9" max="9" width="9" style="19" hidden="1" customWidth="1"/>
    <col min="10" max="10" width="6.25" style="19" customWidth="1"/>
    <col min="11" max="11" width="10.875" style="20" customWidth="1"/>
    <col min="12" max="12" width="9" style="19" hidden="1" customWidth="1"/>
    <col min="13" max="13" width="5.875" style="19" customWidth="1"/>
    <col min="14" max="14" width="10.25" style="20" customWidth="1"/>
    <col min="15" max="15" width="1.25" style="20" hidden="1" customWidth="1"/>
    <col min="16" max="16" width="9" style="21"/>
    <col min="17" max="16384" width="9" style="1"/>
  </cols>
  <sheetData>
    <row r="1" spans="1:18" ht="25.5" x14ac:dyDescent="0.25">
      <c r="A1" s="34" t="s">
        <v>119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18" ht="19.5" x14ac:dyDescent="0.25">
      <c r="A2" s="41" t="s">
        <v>120</v>
      </c>
      <c r="B2" s="42"/>
      <c r="C2" s="43" t="s">
        <v>121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</row>
    <row r="3" spans="1:18" ht="21" x14ac:dyDescent="0.25">
      <c r="A3" s="2" t="s">
        <v>122</v>
      </c>
      <c r="B3" s="2" t="s">
        <v>123</v>
      </c>
      <c r="C3" s="44" t="s">
        <v>124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</row>
    <row r="4" spans="1:18" ht="21" x14ac:dyDescent="0.25">
      <c r="A4" s="3">
        <v>9</v>
      </c>
      <c r="B4" s="2" t="s">
        <v>125</v>
      </c>
      <c r="C4" s="4" t="s">
        <v>126</v>
      </c>
      <c r="D4" s="29" t="str">
        <f>VLOOKUP(A4,[1]組別!$A$1:$AK$65536,2,0)</f>
        <v>國中男子組</v>
      </c>
      <c r="E4" s="30"/>
      <c r="F4" s="30"/>
      <c r="G4" s="30"/>
      <c r="H4" s="30"/>
      <c r="I4" s="30"/>
      <c r="J4" s="30"/>
      <c r="K4" s="30"/>
      <c r="L4" s="30"/>
      <c r="M4" s="30"/>
      <c r="N4" s="31"/>
      <c r="O4" s="5"/>
      <c r="P4" s="6" t="s">
        <v>127</v>
      </c>
    </row>
    <row r="5" spans="1:18" ht="19.5" x14ac:dyDescent="0.25">
      <c r="A5" s="7" t="s">
        <v>128</v>
      </c>
      <c r="B5" s="8">
        <v>0.35416666666666669</v>
      </c>
      <c r="C5" s="9">
        <v>1601</v>
      </c>
      <c r="D5" s="9" t="str">
        <f>IF(C5="","",VLOOKUP(C5,[1]名單!$A$1:$Z$65536,4,0))</f>
        <v xml:space="preserve">大埤 </v>
      </c>
      <c r="E5" s="9" t="str">
        <f>IF(C5="","",VLOOKUP(C5,[1]名單!$A$1:$Z$65536,2,0))</f>
        <v>劉志威</v>
      </c>
      <c r="F5" s="9">
        <v>1638</v>
      </c>
      <c r="G5" s="9" t="str">
        <f>IF(F5="","",VLOOKUP(F5,[1]名單!$A$1:$Z$65536,4,0))</f>
        <v xml:space="preserve">馬光 </v>
      </c>
      <c r="H5" s="9" t="str">
        <f>IF(F5="","",VLOOKUP(F5,[1]名單!$A$1:$Z$65536,2,0))</f>
        <v>張景昇</v>
      </c>
      <c r="I5" s="9">
        <v>1675</v>
      </c>
      <c r="J5" s="9" t="str">
        <f>IF(I5="","",VLOOKUP(I5,[1]名單!$A$1:$Z$65536,4,0))</f>
        <v xml:space="preserve">林內 </v>
      </c>
      <c r="K5" s="9" t="str">
        <f>IF(I5="","",VLOOKUP(I5,[1]名單!$A$1:$Z$65536,2,0))</f>
        <v>林季磊</v>
      </c>
      <c r="L5" s="9">
        <v>1655</v>
      </c>
      <c r="M5" s="9" t="str">
        <f>IF(L5="","",VLOOKUP(L5,[1]名單!$A$1:$Z$65536,4,0))</f>
        <v xml:space="preserve">石榴 </v>
      </c>
      <c r="N5" s="9" t="str">
        <f>IF(L5="","",VLOOKUP(L5,[1]名單!$A$1:$Z$65536,2,0))</f>
        <v>何仁傑</v>
      </c>
      <c r="O5" s="9"/>
      <c r="P5" s="9" t="str">
        <f>IF(O5="","",VLOOKUP(O5,[1]名單!$A$1:$Z$65536,2,0))</f>
        <v/>
      </c>
    </row>
    <row r="6" spans="1:18" ht="19.5" x14ac:dyDescent="0.25">
      <c r="A6" s="7" t="s">
        <v>129</v>
      </c>
      <c r="B6" s="8">
        <v>0.3576388888888889</v>
      </c>
      <c r="C6" s="9">
        <v>1602</v>
      </c>
      <c r="D6" s="9" t="str">
        <f>IF(C6="","",VLOOKUP(C6,[1]名單!$A$1:$Z$65536,4,0))</f>
        <v xml:space="preserve">大埤 </v>
      </c>
      <c r="E6" s="9" t="str">
        <f>IF(C6="","",VLOOKUP(C6,[1]名單!$A$1:$Z$65536,2,0))</f>
        <v>劉訓丞</v>
      </c>
      <c r="F6" s="9">
        <v>1639</v>
      </c>
      <c r="G6" s="9" t="str">
        <f>IF(F6="","",VLOOKUP(F6,[1]名單!$A$1:$Z$65536,4,0))</f>
        <v xml:space="preserve">馬光 </v>
      </c>
      <c r="H6" s="9" t="str">
        <f>IF(F6="","",VLOOKUP(F6,[1]名單!$A$1:$Z$65536,2,0))</f>
        <v>張盛豐</v>
      </c>
      <c r="I6" s="9">
        <v>1676</v>
      </c>
      <c r="J6" s="9" t="str">
        <f>IF(I6="","",VLOOKUP(I6,[1]名單!$A$1:$Z$65536,4,0))</f>
        <v xml:space="preserve">林內 </v>
      </c>
      <c r="K6" s="9" t="str">
        <f>IF(I6="","",VLOOKUP(I6,[1]名單!$A$1:$Z$65536,2,0))</f>
        <v>林晉融</v>
      </c>
      <c r="L6" s="9">
        <v>1656</v>
      </c>
      <c r="M6" s="9" t="str">
        <f>IF(L6="","",VLOOKUP(L6,[1]名單!$A$1:$Z$65536,4,0))</f>
        <v xml:space="preserve">石榴 </v>
      </c>
      <c r="N6" s="9" t="str">
        <f>IF(L6="","",VLOOKUP(L6,[1]名單!$A$1:$Z$65536,2,0))</f>
        <v>何子承</v>
      </c>
      <c r="O6" s="9"/>
      <c r="P6" s="9" t="str">
        <f>IF(O6="","",VLOOKUP(O6,[1]名單!$A$1:$Z$65536,2,0))</f>
        <v/>
      </c>
    </row>
    <row r="7" spans="1:18" ht="19.5" x14ac:dyDescent="0.25">
      <c r="A7" s="7" t="s">
        <v>10</v>
      </c>
      <c r="B7" s="8">
        <v>0.36111111111111099</v>
      </c>
      <c r="C7" s="9">
        <v>1603</v>
      </c>
      <c r="D7" s="9" t="str">
        <f>IF(C7="","",VLOOKUP(C7,[1]名單!$A$1:$Z$65536,4,0))</f>
        <v xml:space="preserve">大埤 </v>
      </c>
      <c r="E7" s="9" t="str">
        <f>IF(C7="","",VLOOKUP(C7,[1]名單!$A$1:$Z$65536,2,0))</f>
        <v>張珈銘</v>
      </c>
      <c r="F7" s="9">
        <v>1640</v>
      </c>
      <c r="G7" s="9" t="str">
        <f>IF(F7="","",VLOOKUP(F7,[1]名單!$A$1:$Z$65536,4,0))</f>
        <v xml:space="preserve">馬光 </v>
      </c>
      <c r="H7" s="9" t="str">
        <f>IF(F7="","",VLOOKUP(F7,[1]名單!$A$1:$Z$65536,2,0))</f>
        <v>洪若凱</v>
      </c>
      <c r="I7" s="9">
        <v>1677</v>
      </c>
      <c r="J7" s="9" t="str">
        <f>IF(I7="","",VLOOKUP(I7,[1]名單!$A$1:$Z$65536,4,0))</f>
        <v xml:space="preserve">林內 </v>
      </c>
      <c r="K7" s="9" t="str">
        <f>IF(I7="","",VLOOKUP(I7,[1]名單!$A$1:$Z$65536,2,0))</f>
        <v>王政裕</v>
      </c>
      <c r="L7" s="9">
        <v>1657</v>
      </c>
      <c r="M7" s="9" t="str">
        <f>IF(L7="","",VLOOKUP(L7,[1]名單!$A$1:$Z$65536,4,0))</f>
        <v xml:space="preserve">石榴 </v>
      </c>
      <c r="N7" s="9" t="str">
        <f>IF(L7="","",VLOOKUP(L7,[1]名單!$A$1:$Z$65536,2,0))</f>
        <v>何育豪</v>
      </c>
      <c r="O7" s="9"/>
      <c r="P7" s="9" t="str">
        <f>IF(O7="","",VLOOKUP(O7,[1]名單!$A$1:$Z$65536,2,0))</f>
        <v/>
      </c>
    </row>
    <row r="8" spans="1:18" ht="19.5" x14ac:dyDescent="0.25">
      <c r="A8" s="7" t="s">
        <v>11</v>
      </c>
      <c r="B8" s="8">
        <v>0.36458333333333298</v>
      </c>
      <c r="C8" s="9">
        <v>1604</v>
      </c>
      <c r="D8" s="9" t="str">
        <f>IF(C8="","",VLOOKUP(C8,[1]名單!$A$1:$Z$65536,4,0))</f>
        <v xml:space="preserve">大埤 </v>
      </c>
      <c r="E8" s="9" t="str">
        <f>IF(C8="","",VLOOKUP(C8,[1]名單!$A$1:$Z$65536,2,0))</f>
        <v>蔡世偉</v>
      </c>
      <c r="F8" s="9">
        <v>1641</v>
      </c>
      <c r="G8" s="9" t="str">
        <f>IF(F8="","",VLOOKUP(F8,[1]名單!$A$1:$Z$65536,4,0))</f>
        <v xml:space="preserve">馬光 </v>
      </c>
      <c r="H8" s="9" t="str">
        <f>IF(F8="","",VLOOKUP(F8,[1]名單!$A$1:$Z$65536,2,0))</f>
        <v>黃煜展</v>
      </c>
      <c r="I8" s="9">
        <v>1678</v>
      </c>
      <c r="J8" s="9" t="str">
        <f>IF(I8="","",VLOOKUP(I8,[1]名單!$A$1:$Z$65536,4,0))</f>
        <v xml:space="preserve">林內 </v>
      </c>
      <c r="K8" s="9" t="str">
        <f>IF(I8="","",VLOOKUP(I8,[1]名單!$A$1:$Z$65536,2,0))</f>
        <v>賴以恩</v>
      </c>
      <c r="L8" s="9">
        <v>1658</v>
      </c>
      <c r="M8" s="9" t="str">
        <f>IF(L8="","",VLOOKUP(L8,[1]名單!$A$1:$Z$65536,4,0))</f>
        <v xml:space="preserve">石榴 </v>
      </c>
      <c r="N8" s="9" t="str">
        <f>IF(L8="","",VLOOKUP(L8,[1]名單!$A$1:$Z$65536,2,0))</f>
        <v>張呈陽</v>
      </c>
      <c r="O8" s="9"/>
      <c r="P8" s="9" t="str">
        <f>IF(O8="","",VLOOKUP(O8,[1]名單!$A$1:$Z$65536,2,0))</f>
        <v/>
      </c>
    </row>
    <row r="9" spans="1:18" ht="19.5" x14ac:dyDescent="0.25">
      <c r="A9" s="7" t="s">
        <v>12</v>
      </c>
      <c r="B9" s="8">
        <v>0.36805555555555503</v>
      </c>
      <c r="C9" s="9">
        <v>1605</v>
      </c>
      <c r="D9" s="9" t="str">
        <f>IF(C9="","",VLOOKUP(C9,[1]名單!$A$1:$Z$65536,4,0))</f>
        <v xml:space="preserve">大埤 </v>
      </c>
      <c r="E9" s="9" t="str">
        <f>IF(C9="","",VLOOKUP(C9,[1]名單!$A$1:$Z$65536,2,0))</f>
        <v>邱定宏</v>
      </c>
      <c r="F9" s="9">
        <v>1642</v>
      </c>
      <c r="G9" s="9" t="str">
        <f>IF(F9="","",VLOOKUP(F9,[1]名單!$A$1:$Z$65536,4,0))</f>
        <v xml:space="preserve">馬光 </v>
      </c>
      <c r="H9" s="9" t="str">
        <f>IF(F9="","",VLOOKUP(F9,[1]名單!$A$1:$Z$65536,2,0))</f>
        <v>吳睿祥</v>
      </c>
      <c r="I9" s="9">
        <v>1679</v>
      </c>
      <c r="J9" s="9" t="str">
        <f>IF(I9="","",VLOOKUP(I9,[1]名單!$A$1:$Z$65536,4,0))</f>
        <v xml:space="preserve">林內 </v>
      </c>
      <c r="K9" s="9" t="str">
        <f>IF(I9="","",VLOOKUP(I9,[1]名單!$A$1:$Z$65536,2,0))</f>
        <v>李承翰</v>
      </c>
      <c r="L9" s="9">
        <v>1659</v>
      </c>
      <c r="M9" s="9" t="str">
        <f>IF(L9="","",VLOOKUP(L9,[1]名單!$A$1:$Z$65536,4,0))</f>
        <v xml:space="preserve">石榴 </v>
      </c>
      <c r="N9" s="9" t="str">
        <f>IF(L9="","",VLOOKUP(L9,[1]名單!$A$1:$Z$65536,2,0))</f>
        <v>張惟堯</v>
      </c>
      <c r="O9" s="9"/>
      <c r="P9" s="9" t="str">
        <f>IF(O9="","",VLOOKUP(O9,[1]名單!$A$1:$Z$65536,2,0))</f>
        <v/>
      </c>
    </row>
    <row r="10" spans="1:18" ht="19.5" x14ac:dyDescent="0.25">
      <c r="A10" s="7" t="s">
        <v>13</v>
      </c>
      <c r="B10" s="8">
        <v>0.37152777777777801</v>
      </c>
      <c r="C10" s="9">
        <v>1606</v>
      </c>
      <c r="D10" s="9" t="str">
        <f>IF(C10="","",VLOOKUP(C10,[1]名單!$A$1:$Z$65536,4,0))</f>
        <v xml:space="preserve">大埤 </v>
      </c>
      <c r="E10" s="9" t="str">
        <f>IF(C10="","",VLOOKUP(C10,[1]名單!$A$1:$Z$65536,2,0))</f>
        <v>魏永安</v>
      </c>
      <c r="F10" s="9">
        <v>1643</v>
      </c>
      <c r="G10" s="9" t="str">
        <f>IF(F10="","",VLOOKUP(F10,[1]名單!$A$1:$Z$65536,4,0))</f>
        <v xml:space="preserve">馬光 </v>
      </c>
      <c r="H10" s="9" t="str">
        <f>IF(F10="","",VLOOKUP(F10,[1]名單!$A$1:$Z$65536,2,0))</f>
        <v>吳亭皚</v>
      </c>
      <c r="I10" s="9">
        <v>1680</v>
      </c>
      <c r="J10" s="9" t="str">
        <f>IF(I10="","",VLOOKUP(I10,[1]名單!$A$1:$Z$65536,4,0))</f>
        <v xml:space="preserve">林內 </v>
      </c>
      <c r="K10" s="9" t="str">
        <f>IF(I10="","",VLOOKUP(I10,[1]名單!$A$1:$Z$65536,2,0))</f>
        <v>林松儒</v>
      </c>
      <c r="L10" s="9">
        <v>1660</v>
      </c>
      <c r="M10" s="9" t="str">
        <f>IF(L10="","",VLOOKUP(L10,[1]名單!$A$1:$Z$65536,4,0))</f>
        <v xml:space="preserve">石榴 </v>
      </c>
      <c r="N10" s="9" t="str">
        <f>IF(L10="","",VLOOKUP(L10,[1]名單!$A$1:$Z$65536,2,0))</f>
        <v>饒書享</v>
      </c>
      <c r="O10" s="9"/>
      <c r="P10" s="9" t="str">
        <f>IF(O10="","",VLOOKUP(O10,[1]名單!$A$1:$Z$65536,2,0))</f>
        <v/>
      </c>
    </row>
    <row r="11" spans="1:18" ht="19.5" x14ac:dyDescent="0.25">
      <c r="A11" s="7" t="s">
        <v>14</v>
      </c>
      <c r="B11" s="8">
        <v>0.375</v>
      </c>
      <c r="C11" s="9">
        <v>1607</v>
      </c>
      <c r="D11" s="9" t="str">
        <f>IF(C11="","",VLOOKUP(C11,[1]名單!$A$1:$Z$65536,4,0))</f>
        <v xml:space="preserve">大埤 </v>
      </c>
      <c r="E11" s="9" t="str">
        <f>IF(C11="","",VLOOKUP(C11,[1]名單!$A$1:$Z$65536,2,0))</f>
        <v>劉柏承</v>
      </c>
      <c r="F11" s="9">
        <v>1644</v>
      </c>
      <c r="G11" s="9" t="str">
        <f>IF(F11="","",VLOOKUP(F11,[1]名單!$A$1:$Z$65536,4,0))</f>
        <v xml:space="preserve">馬光 </v>
      </c>
      <c r="H11" s="9" t="str">
        <f>IF(F11="","",VLOOKUP(F11,[1]名單!$A$1:$Z$65536,2,0))</f>
        <v>吳瑞文</v>
      </c>
      <c r="I11" s="9">
        <v>1681</v>
      </c>
      <c r="J11" s="9" t="str">
        <f>IF(I11="","",VLOOKUP(I11,[1]名單!$A$1:$Z$65536,4,0))</f>
        <v xml:space="preserve">林內 </v>
      </c>
      <c r="K11" s="9" t="str">
        <f>IF(I11="","",VLOOKUP(I11,[1]名單!$A$1:$Z$65536,2,0))</f>
        <v>林松諭</v>
      </c>
      <c r="L11" s="9">
        <v>1661</v>
      </c>
      <c r="M11" s="9" t="str">
        <f>IF(L11="","",VLOOKUP(L11,[1]名單!$A$1:$Z$65536,4,0))</f>
        <v xml:space="preserve">石榴 </v>
      </c>
      <c r="N11" s="9" t="str">
        <f>IF(L11="","",VLOOKUP(L11,[1]名單!$A$1:$Z$65536,2,0))</f>
        <v>張閔翔</v>
      </c>
      <c r="O11" s="9"/>
      <c r="P11" s="9" t="str">
        <f>IF(O11="","",VLOOKUP(O11,[1]名單!$A$1:$Z$65536,2,0))</f>
        <v/>
      </c>
    </row>
    <row r="12" spans="1:18" ht="19.5" x14ac:dyDescent="0.25">
      <c r="A12" s="7" t="s">
        <v>15</v>
      </c>
      <c r="B12" s="8">
        <v>0.37847222222222199</v>
      </c>
      <c r="C12" s="9">
        <v>1608</v>
      </c>
      <c r="D12" s="9" t="str">
        <f>IF(C12="","",VLOOKUP(C12,[1]名單!$A$1:$Z$65536,4,0))</f>
        <v xml:space="preserve">大埤 </v>
      </c>
      <c r="E12" s="9" t="str">
        <f>IF(C12="","",VLOOKUP(C12,[1]名單!$A$1:$Z$65536,2,0))</f>
        <v>吳信願</v>
      </c>
      <c r="F12" s="9">
        <v>1645</v>
      </c>
      <c r="G12" s="9" t="str">
        <f>IF(F12="","",VLOOKUP(F12,[1]名單!$A$1:$Z$65536,4,0))</f>
        <v xml:space="preserve">馬光 </v>
      </c>
      <c r="H12" s="9" t="str">
        <f>IF(F12="","",VLOOKUP(F12,[1]名單!$A$1:$Z$65536,2,0))</f>
        <v>吳致瑋</v>
      </c>
      <c r="I12" s="9">
        <v>1682</v>
      </c>
      <c r="J12" s="9" t="str">
        <f>IF(I12="","",VLOOKUP(I12,[1]名單!$A$1:$Z$65536,4,0))</f>
        <v xml:space="preserve">林內 </v>
      </c>
      <c r="K12" s="9" t="str">
        <f>IF(I12="","",VLOOKUP(I12,[1]名單!$A$1:$Z$65536,2,0))</f>
        <v>石安順</v>
      </c>
      <c r="L12" s="9">
        <v>1662</v>
      </c>
      <c r="M12" s="9" t="str">
        <f>IF(L12="","",VLOOKUP(L12,[1]名單!$A$1:$Z$65536,4,0))</f>
        <v xml:space="preserve">石榴 </v>
      </c>
      <c r="N12" s="9" t="str">
        <f>IF(L12="","",VLOOKUP(L12,[1]名單!$A$1:$Z$65536,2,0))</f>
        <v>林致宇</v>
      </c>
      <c r="O12" s="9"/>
      <c r="P12" s="9" t="str">
        <f>IF(O12="","",VLOOKUP(O12,[1]名單!$A$1:$Z$65536,2,0))</f>
        <v/>
      </c>
    </row>
    <row r="13" spans="1:18" ht="19.5" x14ac:dyDescent="0.25">
      <c r="A13" s="7" t="s">
        <v>16</v>
      </c>
      <c r="B13" s="8">
        <v>0.38194444444444398</v>
      </c>
      <c r="C13" s="9">
        <v>1609</v>
      </c>
      <c r="D13" s="9" t="str">
        <f>IF(C13="","",VLOOKUP(C13,[1]名單!$A$1:$Z$65536,4,0))</f>
        <v xml:space="preserve">大埤 </v>
      </c>
      <c r="E13" s="9" t="str">
        <f>IF(C13="","",VLOOKUP(C13,[1]名單!$A$1:$Z$65536,2,0))</f>
        <v>張克豐</v>
      </c>
      <c r="F13" s="9">
        <v>1646</v>
      </c>
      <c r="G13" s="9" t="str">
        <f>IF(F13="","",VLOOKUP(F13,[1]名單!$A$1:$Z$65536,4,0))</f>
        <v xml:space="preserve">馬光 </v>
      </c>
      <c r="H13" s="9" t="str">
        <f>IF(F13="","",VLOOKUP(F13,[1]名單!$A$1:$Z$65536,2,0))</f>
        <v>許連發</v>
      </c>
      <c r="I13" s="9">
        <v>1683</v>
      </c>
      <c r="J13" s="9" t="str">
        <f>IF(I13="","",VLOOKUP(I13,[1]名單!$A$1:$Z$65536,4,0))</f>
        <v xml:space="preserve">林內 </v>
      </c>
      <c r="K13" s="9" t="str">
        <f>IF(I13="","",VLOOKUP(I13,[1]名單!$A$1:$Z$65536,2,0))</f>
        <v>莊吉峯</v>
      </c>
      <c r="L13" s="9">
        <v>1663</v>
      </c>
      <c r="M13" s="9" t="str">
        <f>IF(L13="","",VLOOKUP(L13,[1]名單!$A$1:$Z$65536,4,0))</f>
        <v xml:space="preserve">石榴 </v>
      </c>
      <c r="N13" s="9" t="str">
        <f>IF(L13="","",VLOOKUP(L13,[1]名單!$A$1:$Z$65536,2,0))</f>
        <v>王俊麟</v>
      </c>
      <c r="O13" s="9"/>
      <c r="P13" s="9" t="str">
        <f>IF(O13="","",VLOOKUP(O13,[1]名單!$A$1:$Z$65536,2,0))</f>
        <v/>
      </c>
    </row>
    <row r="14" spans="1:18" ht="19.5" x14ac:dyDescent="0.25">
      <c r="A14" s="7" t="s">
        <v>130</v>
      </c>
      <c r="B14" s="8">
        <v>0.38541666666666702</v>
      </c>
      <c r="C14" s="9">
        <v>1610</v>
      </c>
      <c r="D14" s="9" t="str">
        <f>IF(C14="","",VLOOKUP(C14,[1]名單!$A$1:$Z$65536,4,0))</f>
        <v xml:space="preserve">大埤 </v>
      </c>
      <c r="E14" s="9" t="str">
        <f>IF(C14="","",VLOOKUP(C14,[1]名單!$A$1:$Z$65536,2,0))</f>
        <v>徐宥為</v>
      </c>
      <c r="F14" s="9">
        <v>1647</v>
      </c>
      <c r="G14" s="9" t="str">
        <f>IF(F14="","",VLOOKUP(F14,[1]名單!$A$1:$Z$65536,4,0))</f>
        <v xml:space="preserve">馬光 </v>
      </c>
      <c r="H14" s="9" t="str">
        <f>IF(F14="","",VLOOKUP(F14,[1]名單!$A$1:$Z$65536,2,0))</f>
        <v>黃偉傑</v>
      </c>
      <c r="I14" s="9">
        <v>1684</v>
      </c>
      <c r="J14" s="9" t="str">
        <f>IF(I14="","",VLOOKUP(I14,[1]名單!$A$1:$Z$65536,4,0))</f>
        <v xml:space="preserve">林內 </v>
      </c>
      <c r="K14" s="9" t="str">
        <f>IF(I14="","",VLOOKUP(I14,[1]名單!$A$1:$Z$65536,2,0))</f>
        <v>黃義墀</v>
      </c>
      <c r="L14" s="9">
        <v>1664</v>
      </c>
      <c r="M14" s="9" t="str">
        <f>IF(L14="","",VLOOKUP(L14,[1]名單!$A$1:$Z$65536,4,0))</f>
        <v xml:space="preserve">石榴 </v>
      </c>
      <c r="N14" s="9" t="str">
        <f>IF(L14="","",VLOOKUP(L14,[1]名單!$A$1:$Z$65536,2,0))</f>
        <v>王忠翔</v>
      </c>
      <c r="O14" s="9"/>
      <c r="P14" s="9" t="str">
        <f>IF(O14="","",VLOOKUP(O14,[1]名單!$A$1:$Z$65536,2,0))</f>
        <v/>
      </c>
      <c r="R14" s="24"/>
    </row>
    <row r="15" spans="1:18" ht="19.5" x14ac:dyDescent="0.25">
      <c r="A15" s="7" t="s">
        <v>131</v>
      </c>
      <c r="B15" s="8">
        <v>0.38888888888888901</v>
      </c>
      <c r="C15" s="9">
        <v>1611</v>
      </c>
      <c r="D15" s="9" t="str">
        <f>IF(C15="","",VLOOKUP(C15,[1]名單!$A$1:$Z$65536,4,0))</f>
        <v xml:space="preserve">大埤 </v>
      </c>
      <c r="E15" s="9" t="str">
        <f>IF(C15="","",VLOOKUP(C15,[1]名單!$A$1:$Z$65536,2,0))</f>
        <v>蕭文德</v>
      </c>
      <c r="F15" s="9">
        <v>1648</v>
      </c>
      <c r="G15" s="9" t="str">
        <f>IF(F15="","",VLOOKUP(F15,[1]名單!$A$1:$Z$65536,4,0))</f>
        <v xml:space="preserve">馬光 </v>
      </c>
      <c r="H15" s="9" t="str">
        <f>IF(F15="","",VLOOKUP(F15,[1]名單!$A$1:$Z$65536,2,0))</f>
        <v>黃元龍</v>
      </c>
      <c r="I15" s="9">
        <v>1685</v>
      </c>
      <c r="J15" s="9" t="str">
        <f>IF(I15="","",VLOOKUP(I15,[1]名單!$A$1:$Z$65536,4,0))</f>
        <v xml:space="preserve">林內 </v>
      </c>
      <c r="K15" s="9" t="str">
        <f>IF(I15="","",VLOOKUP(I15,[1]名單!$A$1:$Z$65536,2,0))</f>
        <v>廖聖佑*</v>
      </c>
      <c r="L15" s="9">
        <v>1665</v>
      </c>
      <c r="M15" s="9" t="str">
        <f>IF(L15="","",VLOOKUP(L15,[1]名單!$A$1:$Z$65536,4,0))</f>
        <v xml:space="preserve">石榴 </v>
      </c>
      <c r="N15" s="9" t="str">
        <f>IF(L15="","",VLOOKUP(L15,[1]名單!$A$1:$Z$65536,2,0))</f>
        <v>譚敬達</v>
      </c>
      <c r="O15" s="9"/>
      <c r="P15" s="9"/>
      <c r="R15" s="24"/>
    </row>
    <row r="16" spans="1:18" ht="19.5" x14ac:dyDescent="0.25">
      <c r="A16" s="7" t="s">
        <v>20</v>
      </c>
      <c r="B16" s="8">
        <v>0.39236111111111099</v>
      </c>
      <c r="C16" s="9">
        <v>1612</v>
      </c>
      <c r="D16" s="9" t="str">
        <f>IF(C16="","",VLOOKUP(C16,[1]名單!$A$1:$Z$65536,4,0))</f>
        <v xml:space="preserve">大埤 </v>
      </c>
      <c r="E16" s="9" t="str">
        <f>IF(C16="","",VLOOKUP(C16,[1]名單!$A$1:$Z$65536,2,0))</f>
        <v>徐建甫</v>
      </c>
      <c r="F16" s="9">
        <v>1649</v>
      </c>
      <c r="G16" s="9" t="str">
        <f>IF(F16="","",VLOOKUP(F16,[1]名單!$A$1:$Z$65536,4,0))</f>
        <v xml:space="preserve">馬光 </v>
      </c>
      <c r="H16" s="9" t="str">
        <f>IF(F16="","",VLOOKUP(F16,[1]名單!$A$1:$Z$65536,2,0))</f>
        <v>吳光仁*</v>
      </c>
      <c r="I16" s="9">
        <v>1686</v>
      </c>
      <c r="J16" s="9" t="str">
        <f>IF(I16="","",VLOOKUP(I16,[1]名單!$A$1:$Z$65536,4,0))</f>
        <v xml:space="preserve">林內 </v>
      </c>
      <c r="K16" s="9" t="str">
        <f>IF(I16="","",VLOOKUP(I16,[1]名單!$A$1:$Z$65536,2,0))</f>
        <v>王裕達*</v>
      </c>
      <c r="L16" s="9">
        <v>1666</v>
      </c>
      <c r="M16" s="9" t="str">
        <f>IF(L16="","",VLOOKUP(L16,[1]名單!$A$1:$Z$65536,4,0))</f>
        <v xml:space="preserve">石榴 </v>
      </c>
      <c r="N16" s="9" t="str">
        <f>IF(L16="","",VLOOKUP(L16,[1]名單!$A$1:$Z$65536,2,0))</f>
        <v>陳奕瑋</v>
      </c>
      <c r="O16" s="9"/>
      <c r="P16" s="9"/>
      <c r="R16" s="24"/>
    </row>
    <row r="17" spans="1:18" ht="19.5" x14ac:dyDescent="0.25">
      <c r="A17" s="7" t="s">
        <v>21</v>
      </c>
      <c r="B17" s="8">
        <v>0.39583333333333298</v>
      </c>
      <c r="C17" s="9">
        <v>1699</v>
      </c>
      <c r="D17" s="9" t="str">
        <f>IF(C17="","",VLOOKUP(C17,[1]名單!$A$1:$Z$65536,4,0))</f>
        <v xml:space="preserve">淵明 </v>
      </c>
      <c r="E17" s="9" t="str">
        <f>IF(C17="","",VLOOKUP(C17,[1]名單!$A$1:$Z$65536,2,0))</f>
        <v>施仁傑</v>
      </c>
      <c r="F17" s="9">
        <v>1650</v>
      </c>
      <c r="G17" s="9" t="str">
        <f>IF(F17="","",VLOOKUP(F17,[1]名單!$A$1:$Z$65536,4,0))</f>
        <v xml:space="preserve">馬光 </v>
      </c>
      <c r="H17" s="9" t="str">
        <f>IF(F17="","",VLOOKUP(F17,[1]名單!$A$1:$Z$65536,2,0))</f>
        <v>林坤賢*</v>
      </c>
      <c r="I17" s="9">
        <v>1687</v>
      </c>
      <c r="J17" s="9" t="str">
        <f>IF(I17="","",VLOOKUP(I17,[1]名單!$A$1:$Z$65536,4,0))</f>
        <v xml:space="preserve">林內 </v>
      </c>
      <c r="K17" s="9" t="str">
        <f>IF(I17="","",VLOOKUP(I17,[1]名單!$A$1:$Z$65536,2,0))</f>
        <v>蔡俊宏*</v>
      </c>
      <c r="L17" s="9">
        <v>1667</v>
      </c>
      <c r="M17" s="9" t="str">
        <f>IF(L17="","",VLOOKUP(L17,[1]名單!$A$1:$Z$65536,4,0))</f>
        <v xml:space="preserve">石榴 </v>
      </c>
      <c r="N17" s="9" t="str">
        <f>IF(L17="","",VLOOKUP(L17,[1]名單!$A$1:$Z$65536,2,0))</f>
        <v>何忠原*</v>
      </c>
      <c r="O17" s="9"/>
      <c r="P17" s="9"/>
      <c r="R17" s="24"/>
    </row>
    <row r="18" spans="1:18" ht="19.5" x14ac:dyDescent="0.25">
      <c r="A18" s="7" t="s">
        <v>22</v>
      </c>
      <c r="B18" s="8">
        <v>0.39930555555555503</v>
      </c>
      <c r="C18" s="9">
        <v>1700</v>
      </c>
      <c r="D18" s="9" t="str">
        <f>IF(C18="","",VLOOKUP(C18,[1]名單!$A$1:$Z$65536,4,0))</f>
        <v xml:space="preserve">淵明 </v>
      </c>
      <c r="E18" s="9" t="str">
        <f>IF(C18="","",VLOOKUP(C18,[1]名單!$A$1:$Z$65536,2,0))</f>
        <v>蘇弘展</v>
      </c>
      <c r="F18" s="9">
        <v>1637</v>
      </c>
      <c r="G18" s="9" t="str">
        <f>IF(F18="","",VLOOKUP(F18,[1]名單!$A$1:$Z$65536,4,0))</f>
        <v xml:space="preserve">馬光 </v>
      </c>
      <c r="H18" s="9" t="str">
        <f>IF(F18="","",VLOOKUP(F18,[1]名單!$A$1:$Z$65536,2,0))</f>
        <v>周文麒</v>
      </c>
      <c r="I18" s="9">
        <v>1688</v>
      </c>
      <c r="J18" s="9" t="str">
        <f>IF(I18="","",VLOOKUP(I18,[1]名單!$A$1:$Z$65536,4,0))</f>
        <v xml:space="preserve">林內 </v>
      </c>
      <c r="K18" s="9" t="str">
        <f>IF(I18="","",VLOOKUP(I18,[1]名單!$A$1:$Z$65536,2,0))</f>
        <v>蔡柏慶*</v>
      </c>
      <c r="L18" s="9">
        <v>1668</v>
      </c>
      <c r="M18" s="9" t="str">
        <f>IF(L18="","",VLOOKUP(L18,[1]名單!$A$1:$Z$65536,4,0))</f>
        <v xml:space="preserve">石榴 </v>
      </c>
      <c r="N18" s="9" t="str">
        <f>IF(L18="","",VLOOKUP(L18,[1]名單!$A$1:$Z$65536,2,0))</f>
        <v>何昆佑*</v>
      </c>
      <c r="O18" s="9"/>
      <c r="P18" s="9"/>
      <c r="R18" s="24"/>
    </row>
    <row r="19" spans="1:18" ht="19.5" x14ac:dyDescent="0.25">
      <c r="A19" s="7" t="s">
        <v>23</v>
      </c>
      <c r="B19" s="8">
        <v>0.40277777777777801</v>
      </c>
      <c r="C19" s="9">
        <v>1615</v>
      </c>
      <c r="D19" s="9" t="str">
        <f>IF(C19="","",VLOOKUP(C19,[1]名單!$A$1:$Z$65536,4,0))</f>
        <v xml:space="preserve">大埤 </v>
      </c>
      <c r="E19" s="9" t="str">
        <f>IF(C19="","",VLOOKUP(C19,[1]名單!$A$1:$Z$65536,2,0))</f>
        <v>王宜安*</v>
      </c>
      <c r="F19" s="9">
        <v>1701</v>
      </c>
      <c r="G19" s="9" t="str">
        <f>IF(F19="","",VLOOKUP(F19,[1]名單!$A$1:$Z$65536,4,0))</f>
        <v xml:space="preserve">淵明 </v>
      </c>
      <c r="H19" s="9" t="str">
        <f>IF(F19="","",VLOOKUP(F19,[1]名單!$A$1:$Z$65536,2,0))</f>
        <v>鄭智勝</v>
      </c>
      <c r="I19" s="9">
        <v>1689</v>
      </c>
      <c r="J19" s="9" t="str">
        <f>IF(I19="","",VLOOKUP(I19,[1]名單!$A$1:$Z$65536,4,0))</f>
        <v xml:space="preserve">林內 </v>
      </c>
      <c r="K19" s="9" t="str">
        <f>IF(I19="","",VLOOKUP(I19,[1]名單!$A$1:$Z$65536,2,0))</f>
        <v>鄭延彬*</v>
      </c>
      <c r="L19" s="9">
        <v>1669</v>
      </c>
      <c r="M19" s="9" t="str">
        <f>IF(L19="","",VLOOKUP(L19,[1]名單!$A$1:$Z$65536,4,0))</f>
        <v xml:space="preserve">石榴 </v>
      </c>
      <c r="N19" s="9" t="str">
        <f>IF(L19="","",VLOOKUP(L19,[1]名單!$A$1:$Z$65536,2,0))</f>
        <v>張宸豪*</v>
      </c>
      <c r="O19" s="9"/>
      <c r="P19" s="9"/>
      <c r="R19" s="24"/>
    </row>
    <row r="20" spans="1:18" ht="19.5" x14ac:dyDescent="0.25">
      <c r="A20" s="7" t="s">
        <v>24</v>
      </c>
      <c r="B20" s="8">
        <v>0.40625</v>
      </c>
      <c r="C20" s="9">
        <v>1616</v>
      </c>
      <c r="D20" s="9" t="str">
        <f>IF(C20="","",VLOOKUP(C20,[1]名單!$A$1:$Z$65536,4,0))</f>
        <v xml:space="preserve">大埤 </v>
      </c>
      <c r="E20" s="9" t="str">
        <f>IF(C20="","",VLOOKUP(C20,[1]名單!$A$1:$Z$65536,2,0))</f>
        <v>郭達宏*</v>
      </c>
      <c r="F20" s="9">
        <v>1702</v>
      </c>
      <c r="G20" s="9" t="str">
        <f>IF(F20="","",VLOOKUP(F20,[1]名單!$A$1:$Z$65536,4,0))</f>
        <v xml:space="preserve">淵明 </v>
      </c>
      <c r="H20" s="9" t="str">
        <f>IF(F20="","",VLOOKUP(F20,[1]名單!$A$1:$Z$65536,2,0))</f>
        <v>黃裕綸</v>
      </c>
      <c r="I20" s="9">
        <v>1690</v>
      </c>
      <c r="J20" s="9" t="str">
        <f>IF(I20="","",VLOOKUP(I20,[1]名單!$A$1:$Z$65536,4,0))</f>
        <v xml:space="preserve">林內 </v>
      </c>
      <c r="K20" s="9" t="str">
        <f>IF(I20="","",VLOOKUP(I20,[1]名單!$A$1:$Z$65536,2,0))</f>
        <v>陳立昌*</v>
      </c>
      <c r="L20" s="9">
        <v>1670</v>
      </c>
      <c r="M20" s="9" t="str">
        <f>IF(L20="","",VLOOKUP(L20,[1]名單!$A$1:$Z$65536,4,0))</f>
        <v xml:space="preserve">石榴 </v>
      </c>
      <c r="N20" s="9" t="str">
        <f>IF(L20="","",VLOOKUP(L20,[1]名單!$A$1:$Z$65536,2,0))</f>
        <v>蔡宗育*</v>
      </c>
      <c r="O20" s="9"/>
      <c r="P20" s="9"/>
      <c r="R20" s="24"/>
    </row>
    <row r="21" spans="1:18" ht="19.5" x14ac:dyDescent="0.25">
      <c r="A21" s="7" t="s">
        <v>25</v>
      </c>
      <c r="B21" s="8">
        <v>0.40972222222222199</v>
      </c>
      <c r="C21" s="9">
        <v>1613</v>
      </c>
      <c r="D21" s="9" t="str">
        <f>IF(C21="","",VLOOKUP(C21,[1]名單!$A$1:$Z$65536,4,0))</f>
        <v xml:space="preserve">大埤 </v>
      </c>
      <c r="E21" s="9" t="str">
        <f>IF(C21="","",VLOOKUP(C21,[1]名單!$A$1:$Z$65536,2,0))</f>
        <v>張峻瑋*</v>
      </c>
      <c r="F21" s="9">
        <v>1622</v>
      </c>
      <c r="G21" s="9" t="str">
        <f>IF(F21="","",VLOOKUP(F21,[1]名單!$A$1:$Z$65536,4,0))</f>
        <v xml:space="preserve">二崙 </v>
      </c>
      <c r="H21" s="9" t="str">
        <f>IF(F21="","",VLOOKUP(F21,[1]名單!$A$1:$Z$65536,2,0))</f>
        <v>李憲昌</v>
      </c>
      <c r="I21" s="9">
        <v>1627</v>
      </c>
      <c r="J21" s="9" t="str">
        <f>IF(I21="","",VLOOKUP(I21,[1]名單!$A$1:$Z$65536,4,0))</f>
        <v xml:space="preserve">元長 </v>
      </c>
      <c r="K21" s="9" t="str">
        <f>IF(I21="","",VLOOKUP(I21,[1]名單!$A$1:$Z$65536,2,0))</f>
        <v>蔡宗桓</v>
      </c>
      <c r="L21" s="9">
        <v>1691</v>
      </c>
      <c r="M21" s="9" t="str">
        <f>IF(L21="","",VLOOKUP(L21,[1]名單!$A$1:$Z$65536,4,0))</f>
        <v xml:space="preserve">淵明 </v>
      </c>
      <c r="N21" s="9" t="str">
        <f>IF(L21="","",VLOOKUP(L21,[1]名單!$A$1:$Z$65536,2,0))</f>
        <v>張展豪</v>
      </c>
      <c r="O21" s="9"/>
      <c r="P21" s="9"/>
      <c r="R21" s="24"/>
    </row>
    <row r="22" spans="1:18" ht="19.5" x14ac:dyDescent="0.25">
      <c r="A22" s="7" t="s">
        <v>26</v>
      </c>
      <c r="B22" s="8">
        <v>0.41319444444444398</v>
      </c>
      <c r="C22" s="9">
        <v>1614</v>
      </c>
      <c r="D22" s="9" t="str">
        <f>IF(C22="","",VLOOKUP(C22,[1]名單!$A$1:$Z$65536,4,0))</f>
        <v xml:space="preserve">大埤 </v>
      </c>
      <c r="E22" s="9" t="str">
        <f>IF(C22="","",VLOOKUP(C22,[1]名單!$A$1:$Z$65536,2,0))</f>
        <v>張健庭*</v>
      </c>
      <c r="F22" s="9">
        <v>1619</v>
      </c>
      <c r="G22" s="9" t="str">
        <f>IF(F22="","",VLOOKUP(F22,[1]名單!$A$1:$Z$65536,4,0))</f>
        <v xml:space="preserve">二崙 </v>
      </c>
      <c r="H22" s="9" t="str">
        <f>IF(F22="","",VLOOKUP(F22,[1]名單!$A$1:$Z$65536,2,0))</f>
        <v>廖弘凱</v>
      </c>
      <c r="I22" s="9">
        <v>1628</v>
      </c>
      <c r="J22" s="9" t="str">
        <f>IF(I22="","",VLOOKUP(I22,[1]名單!$A$1:$Z$65536,4,0))</f>
        <v xml:space="preserve">元長 </v>
      </c>
      <c r="K22" s="9" t="str">
        <f>IF(I22="","",VLOOKUP(I22,[1]名單!$A$1:$Z$65536,2,0))</f>
        <v>李化郁</v>
      </c>
      <c r="L22" s="9">
        <v>1692</v>
      </c>
      <c r="M22" s="9" t="str">
        <f>IF(L22="","",VLOOKUP(L22,[1]名單!$A$1:$Z$65536,4,0))</f>
        <v xml:space="preserve">淵明 </v>
      </c>
      <c r="N22" s="9" t="str">
        <f>IF(L22="","",VLOOKUP(L22,[1]名單!$A$1:$Z$65536,2,0))</f>
        <v>張景懋</v>
      </c>
      <c r="O22" s="9"/>
      <c r="P22" s="9"/>
      <c r="R22" s="24"/>
    </row>
    <row r="23" spans="1:18" ht="19.5" x14ac:dyDescent="0.25">
      <c r="A23" s="7" t="s">
        <v>27</v>
      </c>
      <c r="B23" s="8">
        <v>0.41666666666666602</v>
      </c>
      <c r="C23" s="9">
        <v>1630</v>
      </c>
      <c r="D23" s="9" t="str">
        <f>IF(C23="","",VLOOKUP(C23,[1]名單!$A$1:$Z$65536,4,0))</f>
        <v xml:space="preserve">元長 </v>
      </c>
      <c r="E23" s="9" t="str">
        <f>IF(C23="","",VLOOKUP(C23,[1]名單!$A$1:$Z$65536,2,0))</f>
        <v>林弘御</v>
      </c>
      <c r="F23" s="9">
        <v>1623</v>
      </c>
      <c r="G23" s="9" t="str">
        <f>IF(F23="","",VLOOKUP(F23,[1]名單!$A$1:$Z$65536,4,0))</f>
        <v xml:space="preserve">二崙 </v>
      </c>
      <c r="H23" s="9" t="str">
        <f>IF(F23="","",VLOOKUP(F23,[1]名單!$A$1:$Z$65536,2,0))</f>
        <v>江良育</v>
      </c>
      <c r="I23" s="9">
        <v>1673</v>
      </c>
      <c r="J23" s="9" t="str">
        <f>IF(I23="","",VLOOKUP(I23,[1]名單!$A$1:$Z$65536,4,0))</f>
        <v xml:space="preserve">林內 </v>
      </c>
      <c r="K23" s="9" t="str">
        <f>IF(I23="","",VLOOKUP(I23,[1]名單!$A$1:$Z$65536,2,0))</f>
        <v>丁翊軒</v>
      </c>
      <c r="L23" s="9">
        <v>1693</v>
      </c>
      <c r="M23" s="9" t="str">
        <f>IF(L23="","",VLOOKUP(L23,[1]名單!$A$1:$Z$65536,4,0))</f>
        <v xml:space="preserve">淵明 </v>
      </c>
      <c r="N23" s="9" t="str">
        <f>IF(L23="","",VLOOKUP(L23,[1]名單!$A$1:$Z$65536,2,0))</f>
        <v>施仁翔</v>
      </c>
      <c r="O23" s="9"/>
      <c r="P23" s="9"/>
      <c r="R23" s="24"/>
    </row>
    <row r="24" spans="1:18" ht="19.5" x14ac:dyDescent="0.25">
      <c r="A24" s="7" t="s">
        <v>28</v>
      </c>
      <c r="B24" s="8">
        <v>0.42013888888888901</v>
      </c>
      <c r="C24" s="9">
        <v>1631</v>
      </c>
      <c r="D24" s="9" t="str">
        <f>IF(C24="","",VLOOKUP(C24,[1]名單!$A$1:$Z$65536,4,0))</f>
        <v xml:space="preserve">元長 </v>
      </c>
      <c r="E24" s="9" t="str">
        <f>IF(C24="","",VLOOKUP(C24,[1]名單!$A$1:$Z$65536,2,0))</f>
        <v>李伯禹</v>
      </c>
      <c r="F24" s="9">
        <v>1624</v>
      </c>
      <c r="G24" s="9" t="str">
        <f>IF(F24="","",VLOOKUP(F24,[1]名單!$A$1:$Z$65536,4,0))</f>
        <v xml:space="preserve">二崙 </v>
      </c>
      <c r="H24" s="9" t="str">
        <f>IF(F24="","",VLOOKUP(F24,[1]名單!$A$1:$Z$65536,2,0))</f>
        <v>蔡博守</v>
      </c>
      <c r="I24" s="9">
        <v>1674</v>
      </c>
      <c r="J24" s="9" t="str">
        <f>IF(I24="","",VLOOKUP(I24,[1]名單!$A$1:$Z$65536,4,0))</f>
        <v xml:space="preserve">林內 </v>
      </c>
      <c r="K24" s="9" t="str">
        <f>IF(I24="","",VLOOKUP(I24,[1]名單!$A$1:$Z$65536,2,0))</f>
        <v>施建甫</v>
      </c>
      <c r="L24" s="9">
        <v>1694</v>
      </c>
      <c r="M24" s="9" t="str">
        <f>IF(L24="","",VLOOKUP(L24,[1]名單!$A$1:$Z$65536,4,0))</f>
        <v xml:space="preserve">淵明 </v>
      </c>
      <c r="N24" s="9" t="str">
        <f>IF(L24="","",VLOOKUP(L24,[1]名單!$A$1:$Z$65536,2,0))</f>
        <v>林煒凱</v>
      </c>
      <c r="O24" s="9"/>
      <c r="P24" s="9"/>
      <c r="R24" s="24"/>
    </row>
    <row r="25" spans="1:18" ht="19.5" x14ac:dyDescent="0.25">
      <c r="A25" s="7" t="s">
        <v>29</v>
      </c>
      <c r="B25" s="8">
        <v>0.42361111111111099</v>
      </c>
      <c r="C25" s="9">
        <v>1625</v>
      </c>
      <c r="D25" s="9" t="str">
        <f>IF(C25="","",VLOOKUP(C25,[1]名單!$A$1:$Z$65536,4,0))</f>
        <v xml:space="preserve">元長 </v>
      </c>
      <c r="E25" s="9" t="str">
        <f>IF(C25="","",VLOOKUP(C25,[1]名單!$A$1:$Z$65536,2,0))</f>
        <v>吳勁賢</v>
      </c>
      <c r="F25" s="9">
        <v>1620</v>
      </c>
      <c r="G25" s="9" t="str">
        <f>IF(F25="","",VLOOKUP(F25,[1]名單!$A$1:$Z$65536,4,0))</f>
        <v xml:space="preserve">二崙 </v>
      </c>
      <c r="H25" s="9" t="str">
        <f>IF(F25="","",VLOOKUP(F25,[1]名單!$A$1:$Z$65536,2,0))</f>
        <v>廖銘展</v>
      </c>
      <c r="I25" s="9">
        <v>1721</v>
      </c>
      <c r="J25" s="9" t="str">
        <f>IF(I25="","",VLOOKUP(I25,[1]名單!$A$1:$Z$65536,4,0))</f>
        <v xml:space="preserve">雲林 </v>
      </c>
      <c r="K25" s="9" t="str">
        <f>IF(I25="","",VLOOKUP(I25,[1]名單!$A$1:$Z$65536,2,0))</f>
        <v>周紹霆</v>
      </c>
      <c r="L25" s="9">
        <v>1695</v>
      </c>
      <c r="M25" s="9" t="str">
        <f>IF(L25="","",VLOOKUP(L25,[1]名單!$A$1:$Z$65536,4,0))</f>
        <v xml:space="preserve">淵明 </v>
      </c>
      <c r="N25" s="9" t="str">
        <f>IF(L25="","",VLOOKUP(L25,[1]名單!$A$1:$Z$65536,2,0))</f>
        <v>黃志翔</v>
      </c>
      <c r="O25" s="9"/>
      <c r="P25" s="9"/>
      <c r="R25" s="24"/>
    </row>
    <row r="26" spans="1:18" ht="19.5" x14ac:dyDescent="0.25">
      <c r="A26" s="7" t="s">
        <v>30</v>
      </c>
      <c r="B26" s="8">
        <v>0.42708333333333298</v>
      </c>
      <c r="C26" s="9">
        <v>1626</v>
      </c>
      <c r="D26" s="9" t="str">
        <f>IF(C26="","",VLOOKUP(C26,[1]名單!$A$1:$Z$65536,4,0))</f>
        <v xml:space="preserve">元長 </v>
      </c>
      <c r="E26" s="9" t="str">
        <f>IF(C26="","",VLOOKUP(C26,[1]名單!$A$1:$Z$65536,2,0))</f>
        <v>姚宏燁</v>
      </c>
      <c r="F26" s="9">
        <v>1621</v>
      </c>
      <c r="G26" s="9" t="str">
        <f>IF(F26="","",VLOOKUP(F26,[1]名單!$A$1:$Z$65536,4,0))</f>
        <v xml:space="preserve">二崙 </v>
      </c>
      <c r="H26" s="9" t="str">
        <f>IF(F26="","",VLOOKUP(F26,[1]名單!$A$1:$Z$65536,2,0))</f>
        <v>徐為民</v>
      </c>
      <c r="I26" s="9">
        <v>1697</v>
      </c>
      <c r="J26" s="9" t="str">
        <f>IF(I26="","",VLOOKUP(I26,[1]名單!$A$1:$Z$65536,4,0))</f>
        <v xml:space="preserve">淵明 </v>
      </c>
      <c r="K26" s="9" t="str">
        <f>IF(I26="","",VLOOKUP(I26,[1]名單!$A$1:$Z$65536,2,0))</f>
        <v>張景評</v>
      </c>
      <c r="L26" s="9">
        <v>1715</v>
      </c>
      <c r="M26" s="9" t="str">
        <f>IF(L26="","",VLOOKUP(L26,[1]名單!$A$1:$Z$65536,4,0))</f>
        <v xml:space="preserve">崙背 </v>
      </c>
      <c r="N26" s="9" t="str">
        <f>IF(L26="","",VLOOKUP(L26,[1]名單!$A$1:$Z$65536,2,0))</f>
        <v>林冠宏</v>
      </c>
      <c r="O26" s="9"/>
      <c r="P26" s="9"/>
      <c r="R26" s="24"/>
    </row>
    <row r="27" spans="1:18" ht="19.5" x14ac:dyDescent="0.25">
      <c r="A27" s="7" t="s">
        <v>31</v>
      </c>
      <c r="B27" s="8">
        <v>0.43055555555555503</v>
      </c>
      <c r="C27" s="9">
        <v>1629</v>
      </c>
      <c r="D27" s="9" t="str">
        <f>IF(C27="","",VLOOKUP(C27,[1]名單!$A$1:$Z$65536,4,0))</f>
        <v xml:space="preserve">元長 </v>
      </c>
      <c r="E27" s="9" t="str">
        <f>IF(C27="","",VLOOKUP(C27,[1]名單!$A$1:$Z$65536,2,0))</f>
        <v>李星緯</v>
      </c>
      <c r="F27" s="9">
        <v>1703</v>
      </c>
      <c r="G27" s="9" t="str">
        <f>IF(F27="","",VLOOKUP(F27,[1]名單!$A$1:$Z$65536,4,0))</f>
        <v xml:space="preserve">正心 </v>
      </c>
      <c r="H27" s="9" t="str">
        <f>IF(F27="","",VLOOKUP(F27,[1]名單!$A$1:$Z$65536,2,0))</f>
        <v>朱翊豪</v>
      </c>
      <c r="I27" s="9">
        <v>1710</v>
      </c>
      <c r="J27" s="9" t="str">
        <f>IF(I27="","",VLOOKUP(I27,[1]名單!$A$1:$Z$65536,4,0))</f>
        <v xml:space="preserve">東明 </v>
      </c>
      <c r="K27" s="9" t="str">
        <f>IF(I27="","",VLOOKUP(I27,[1]名單!$A$1:$Z$65536,2,0))</f>
        <v>楊迪硯</v>
      </c>
      <c r="L27" s="9"/>
      <c r="M27" s="9" t="str">
        <f>IF(L27="","",VLOOKUP(L27,[1]名單!$A$1:$Z$65536,4,0))</f>
        <v/>
      </c>
      <c r="N27" s="9" t="str">
        <f>IF(L27="","",VLOOKUP(L27,[1]名單!$A$1:$Z$65536,2,0))</f>
        <v/>
      </c>
      <c r="O27" s="9"/>
      <c r="P27" s="9"/>
      <c r="R27" s="24"/>
    </row>
    <row r="28" spans="1:18" ht="19.5" x14ac:dyDescent="0.25">
      <c r="A28" s="7" t="s">
        <v>32</v>
      </c>
      <c r="B28" s="8">
        <v>0.43402777777777701</v>
      </c>
      <c r="C28" s="9">
        <v>1632</v>
      </c>
      <c r="D28" s="9" t="str">
        <f>IF(C28="","",VLOOKUP(C28,[1]名單!$A$1:$Z$65536,4,0))</f>
        <v xml:space="preserve">元長 </v>
      </c>
      <c r="E28" s="9" t="str">
        <f>IF(C28="","",VLOOKUP(C28,[1]名單!$A$1:$Z$65536,2,0))</f>
        <v>陳暵祥</v>
      </c>
      <c r="F28" s="9">
        <v>1698</v>
      </c>
      <c r="G28" s="9" t="str">
        <f>IF(F28="","",VLOOKUP(F28,[1]名單!$A$1:$Z$65536,4,0))</f>
        <v xml:space="preserve">淵明 </v>
      </c>
      <c r="H28" s="9" t="str">
        <f>IF(F28="","",VLOOKUP(F28,[1]名單!$A$1:$Z$65536,2,0))</f>
        <v>張智揚</v>
      </c>
      <c r="I28" s="9">
        <v>1709</v>
      </c>
      <c r="J28" s="9" t="str">
        <f>IF(I28="","",VLOOKUP(I28,[1]名單!$A$1:$Z$65536,4,0))</f>
        <v xml:space="preserve">東明 </v>
      </c>
      <c r="K28" s="9" t="str">
        <f>IF(I28="","",VLOOKUP(I28,[1]名單!$A$1:$Z$65536,2,0))</f>
        <v>張峻維</v>
      </c>
      <c r="L28" s="9"/>
      <c r="M28" s="9" t="str">
        <f>IF(L28="","",VLOOKUP(L28,[1]名單!$A$1:$Z$65536,4,0))</f>
        <v/>
      </c>
      <c r="N28" s="9" t="str">
        <f>IF(L28="","",VLOOKUP(L28,[1]名單!$A$1:$Z$65536,2,0))</f>
        <v/>
      </c>
      <c r="O28" s="9"/>
      <c r="P28" s="9"/>
      <c r="R28" s="24"/>
    </row>
    <row r="29" spans="1:18" ht="21" x14ac:dyDescent="0.25">
      <c r="A29" s="3">
        <v>11</v>
      </c>
      <c r="B29" s="2" t="s">
        <v>125</v>
      </c>
      <c r="C29" s="4" t="s">
        <v>126</v>
      </c>
      <c r="D29" s="29" t="str">
        <f>VLOOKUP(A29,[1]組別!$A$1:$AK$65536,2,0)</f>
        <v>國小六年級男童組</v>
      </c>
      <c r="E29" s="30"/>
      <c r="F29" s="30"/>
      <c r="G29" s="30"/>
      <c r="H29" s="30"/>
      <c r="I29" s="30"/>
      <c r="J29" s="30"/>
      <c r="K29" s="30"/>
      <c r="L29" s="30"/>
      <c r="M29" s="30"/>
      <c r="N29" s="31"/>
      <c r="O29" s="5"/>
      <c r="P29" s="6" t="s">
        <v>127</v>
      </c>
    </row>
    <row r="30" spans="1:18" ht="19.5" x14ac:dyDescent="0.25">
      <c r="A30" s="7" t="s">
        <v>132</v>
      </c>
      <c r="B30" s="8">
        <v>0.4375</v>
      </c>
      <c r="C30" s="9">
        <v>1901</v>
      </c>
      <c r="D30" s="9" t="str">
        <f>IF(C30="","",VLOOKUP(C30,[1]名單!$A$1:$Z$65536,4,0))</f>
        <v xml:space="preserve">林內 </v>
      </c>
      <c r="E30" s="9" t="str">
        <f>IF(C30="","",VLOOKUP(C30,[1]名單!$A$1:$Z$65536,2,0))</f>
        <v>吳棋宏</v>
      </c>
      <c r="F30" s="9">
        <v>1947</v>
      </c>
      <c r="G30" s="9" t="str">
        <f>IF(F30="","",VLOOKUP(F30,[1]名單!$A$1:$Z$65536,4,0))</f>
        <v xml:space="preserve">僑真 </v>
      </c>
      <c r="H30" s="9" t="str">
        <f>IF(F30="","",VLOOKUP(F30,[1]名單!$A$1:$Z$65536,2,0))</f>
        <v>蕭傑宸</v>
      </c>
      <c r="I30" s="9">
        <v>1987</v>
      </c>
      <c r="J30" s="9" t="str">
        <f>IF(I30="","",VLOOKUP(I30,[1]名單!$A$1:$Z$65536,4,0))</f>
        <v xml:space="preserve">大同 </v>
      </c>
      <c r="K30" s="9" t="str">
        <f>IF(I30="","",VLOOKUP(I30,[1]名單!$A$1:$Z$65536,2,0))</f>
        <v>楊健弘</v>
      </c>
      <c r="L30" s="9">
        <v>1907</v>
      </c>
      <c r="M30" s="9" t="str">
        <f>IF(L30="","",VLOOKUP(L30,[1]名單!$A$1:$Z$65536,4,0))</f>
        <v xml:space="preserve">重興 </v>
      </c>
      <c r="N30" s="9" t="str">
        <f>IF(L30="","",VLOOKUP(L30,[1]名單!$A$1:$Z$65536,2,0))</f>
        <v>廖偉傑</v>
      </c>
      <c r="O30" s="9"/>
      <c r="P30" s="9" t="str">
        <f>IF(O30="","",VLOOKUP(O30,[1]名單!$A$1:$Z$65536,2,0))</f>
        <v/>
      </c>
    </row>
    <row r="31" spans="1:18" ht="19.5" x14ac:dyDescent="0.25">
      <c r="A31" s="7" t="s">
        <v>133</v>
      </c>
      <c r="B31" s="8">
        <v>0.44097222222222227</v>
      </c>
      <c r="C31" s="9">
        <v>1902</v>
      </c>
      <c r="D31" s="9" t="str">
        <f>IF(C31="","",VLOOKUP(C31,[1]名單!$A$1:$Z$65536,4,0))</f>
        <v xml:space="preserve">林內 </v>
      </c>
      <c r="E31" s="9" t="str">
        <f>IF(C31="","",VLOOKUP(C31,[1]名單!$A$1:$Z$65536,2,0))</f>
        <v>張克誠</v>
      </c>
      <c r="F31" s="9">
        <v>1948</v>
      </c>
      <c r="G31" s="9" t="str">
        <f>IF(F31="","",VLOOKUP(F31,[1]名單!$A$1:$Z$65536,4,0))</f>
        <v xml:space="preserve">僑真 </v>
      </c>
      <c r="H31" s="9" t="str">
        <f>IF(F31="","",VLOOKUP(F31,[1]名單!$A$1:$Z$65536,2,0))</f>
        <v>陳翔宇</v>
      </c>
      <c r="I31" s="9">
        <v>1988</v>
      </c>
      <c r="J31" s="9" t="str">
        <f>IF(I31="","",VLOOKUP(I31,[1]名單!$A$1:$Z$65536,4,0))</f>
        <v xml:space="preserve">大同 </v>
      </c>
      <c r="K31" s="9" t="str">
        <f>IF(I31="","",VLOOKUP(I31,[1]名單!$A$1:$Z$65536,2,0))</f>
        <v>楊敦勛</v>
      </c>
      <c r="L31" s="9">
        <v>1908</v>
      </c>
      <c r="M31" s="9" t="str">
        <f>IF(L31="","",VLOOKUP(L31,[1]名單!$A$1:$Z$65536,4,0))</f>
        <v xml:space="preserve">重興 </v>
      </c>
      <c r="N31" s="9" t="str">
        <f>IF(L31="","",VLOOKUP(L31,[1]名單!$A$1:$Z$65536,2,0))</f>
        <v>張宇霖</v>
      </c>
      <c r="O31" s="9"/>
      <c r="P31" s="9" t="str">
        <f>IF(O31="","",VLOOKUP(O31,[1]名單!$A$1:$Z$65536,2,0))</f>
        <v/>
      </c>
    </row>
    <row r="32" spans="1:18" ht="19.5" x14ac:dyDescent="0.25">
      <c r="A32" s="7" t="s">
        <v>134</v>
      </c>
      <c r="B32" s="8">
        <v>0.44444444444444497</v>
      </c>
      <c r="C32" s="9">
        <v>1903</v>
      </c>
      <c r="D32" s="9" t="str">
        <f>IF(C32="","",VLOOKUP(C32,[1]名單!$A$1:$Z$65536,4,0))</f>
        <v xml:space="preserve">林內 </v>
      </c>
      <c r="E32" s="9" t="str">
        <f>IF(C32="","",VLOOKUP(C32,[1]名單!$A$1:$Z$65536,2,0))</f>
        <v>李柏勳</v>
      </c>
      <c r="F32" s="9">
        <v>1943</v>
      </c>
      <c r="G32" s="9" t="str">
        <f>IF(F32="","",VLOOKUP(F32,[1]名單!$A$1:$Z$65536,4,0))</f>
        <v xml:space="preserve">僑真 </v>
      </c>
      <c r="H32" s="9" t="str">
        <f>IF(F32="","",VLOOKUP(F32,[1]名單!$A$1:$Z$65536,2,0))</f>
        <v>何柏輊</v>
      </c>
      <c r="I32" s="9">
        <v>1989</v>
      </c>
      <c r="J32" s="9" t="str">
        <f>IF(I32="","",VLOOKUP(I32,[1]名單!$A$1:$Z$65536,4,0))</f>
        <v xml:space="preserve">大同 </v>
      </c>
      <c r="K32" s="9" t="str">
        <f>IF(I32="","",VLOOKUP(I32,[1]名單!$A$1:$Z$65536,2,0))</f>
        <v>鄭登薰</v>
      </c>
      <c r="L32" s="9">
        <v>1909</v>
      </c>
      <c r="M32" s="9" t="str">
        <f>IF(L32="","",VLOOKUP(L32,[1]名單!$A$1:$Z$65536,4,0))</f>
        <v xml:space="preserve">重興 </v>
      </c>
      <c r="N32" s="9" t="str">
        <f>IF(L32="","",VLOOKUP(L32,[1]名單!$A$1:$Z$65536,2,0))</f>
        <v>張守鎮</v>
      </c>
      <c r="O32" s="9"/>
      <c r="P32" s="9" t="str">
        <f>IF(O32="","",VLOOKUP(O32,[1]名單!$A$1:$Z$65536,2,0))</f>
        <v/>
      </c>
    </row>
    <row r="33" spans="1:16" ht="19.5" x14ac:dyDescent="0.25">
      <c r="A33" s="7" t="s">
        <v>36</v>
      </c>
      <c r="B33" s="8">
        <v>0.44791666666666702</v>
      </c>
      <c r="C33" s="9">
        <v>1904</v>
      </c>
      <c r="D33" s="9" t="str">
        <f>IF(C33="","",VLOOKUP(C33,[1]名單!$A$1:$Z$65536,4,0))</f>
        <v xml:space="preserve">林內 </v>
      </c>
      <c r="E33" s="9" t="str">
        <f>IF(C33="","",VLOOKUP(C33,[1]名單!$A$1:$Z$65536,2,0))</f>
        <v>蔡仕昌</v>
      </c>
      <c r="F33" s="9">
        <v>1944</v>
      </c>
      <c r="G33" s="9" t="str">
        <f>IF(F33="","",VLOOKUP(F33,[1]名單!$A$1:$Z$65536,4,0))</f>
        <v xml:space="preserve">僑真 </v>
      </c>
      <c r="H33" s="9" t="str">
        <f>IF(F33="","",VLOOKUP(F33,[1]名單!$A$1:$Z$65536,2,0))</f>
        <v>張家維</v>
      </c>
      <c r="I33" s="9">
        <v>1990</v>
      </c>
      <c r="J33" s="9" t="str">
        <f>IF(I33="","",VLOOKUP(I33,[1]名單!$A$1:$Z$65536,4,0))</f>
        <v xml:space="preserve">大同 </v>
      </c>
      <c r="K33" s="9" t="str">
        <f>IF(I33="","",VLOOKUP(I33,[1]名單!$A$1:$Z$65536,2,0))</f>
        <v>鍾元耀</v>
      </c>
      <c r="L33" s="9">
        <v>1910</v>
      </c>
      <c r="M33" s="9" t="str">
        <f>IF(L33="","",VLOOKUP(L33,[1]名單!$A$1:$Z$65536,4,0))</f>
        <v xml:space="preserve">重興 </v>
      </c>
      <c r="N33" s="9" t="str">
        <f>IF(L33="","",VLOOKUP(L33,[1]名單!$A$1:$Z$65536,2,0))</f>
        <v>張正煜</v>
      </c>
      <c r="O33" s="9"/>
      <c r="P33" s="9" t="str">
        <f>IF(O33="","",VLOOKUP(O33,[1]名單!$A$1:$Z$65536,2,0))</f>
        <v/>
      </c>
    </row>
    <row r="34" spans="1:16" ht="19.5" x14ac:dyDescent="0.25">
      <c r="A34" s="7" t="s">
        <v>37</v>
      </c>
      <c r="B34" s="8">
        <v>0.45138888888888901</v>
      </c>
      <c r="C34" s="9">
        <v>1905</v>
      </c>
      <c r="D34" s="9" t="str">
        <f>IF(C34="","",VLOOKUP(C34,[1]名單!$A$1:$Z$65536,4,0))</f>
        <v xml:space="preserve">林內 </v>
      </c>
      <c r="E34" s="9" t="str">
        <f>IF(C34="","",VLOOKUP(C34,[1]名單!$A$1:$Z$65536,2,0))</f>
        <v>蘇鈺傑</v>
      </c>
      <c r="F34" s="9">
        <v>1945</v>
      </c>
      <c r="G34" s="9" t="str">
        <f>IF(F34="","",VLOOKUP(F34,[1]名單!$A$1:$Z$65536,4,0))</f>
        <v xml:space="preserve">僑真 </v>
      </c>
      <c r="H34" s="9" t="str">
        <f>IF(F34="","",VLOOKUP(F34,[1]名單!$A$1:$Z$65536,2,0))</f>
        <v>林佳賢</v>
      </c>
      <c r="I34" s="9">
        <v>1985</v>
      </c>
      <c r="J34" s="9" t="str">
        <f>IF(I34="","",VLOOKUP(I34,[1]名單!$A$1:$Z$65536,4,0))</f>
        <v xml:space="preserve">大同 </v>
      </c>
      <c r="K34" s="9" t="str">
        <f>IF(I34="","",VLOOKUP(I34,[1]名單!$A$1:$Z$65536,2,0))</f>
        <v>廖昭貴</v>
      </c>
      <c r="L34" s="9">
        <v>1911</v>
      </c>
      <c r="M34" s="9" t="str">
        <f>IF(L34="","",VLOOKUP(L34,[1]名單!$A$1:$Z$65536,4,0))</f>
        <v xml:space="preserve">重興 </v>
      </c>
      <c r="N34" s="9" t="str">
        <f>IF(L34="","",VLOOKUP(L34,[1]名單!$A$1:$Z$65536,2,0))</f>
        <v>鄭景旻</v>
      </c>
      <c r="O34" s="9"/>
      <c r="P34" s="9" t="str">
        <f>IF(O34="","",VLOOKUP(O34,[1]名單!$A$1:$Z$65536,2,0))</f>
        <v/>
      </c>
    </row>
    <row r="35" spans="1:16" ht="19.5" x14ac:dyDescent="0.25">
      <c r="A35" s="7" t="s">
        <v>38</v>
      </c>
      <c r="B35" s="8">
        <v>0.45486111111111099</v>
      </c>
      <c r="C35" s="9">
        <v>1906</v>
      </c>
      <c r="D35" s="9" t="str">
        <f>IF(C35="","",VLOOKUP(C35,[1]名單!$A$1:$Z$65536,4,0))</f>
        <v xml:space="preserve">林內 </v>
      </c>
      <c r="E35" s="9" t="str">
        <f>IF(C35="","",VLOOKUP(C35,[1]名單!$A$1:$Z$65536,2,0))</f>
        <v>陳彥辰</v>
      </c>
      <c r="F35" s="9">
        <v>1946</v>
      </c>
      <c r="G35" s="9" t="str">
        <f>IF(F35="","",VLOOKUP(F35,[1]名單!$A$1:$Z$65536,4,0))</f>
        <v xml:space="preserve">僑真 </v>
      </c>
      <c r="H35" s="9" t="str">
        <f>IF(F35="","",VLOOKUP(F35,[1]名單!$A$1:$Z$65536,2,0))</f>
        <v>林建銘</v>
      </c>
      <c r="I35" s="9">
        <v>1986</v>
      </c>
      <c r="J35" s="9" t="str">
        <f>IF(I35="","",VLOOKUP(I35,[1]名單!$A$1:$Z$65536,4,0))</f>
        <v xml:space="preserve">大同 </v>
      </c>
      <c r="K35" s="9" t="str">
        <f>IF(I35="","",VLOOKUP(I35,[1]名單!$A$1:$Z$65536,2,0))</f>
        <v>林煒倫</v>
      </c>
      <c r="L35" s="9">
        <v>1912</v>
      </c>
      <c r="M35" s="9" t="str">
        <f>IF(L35="","",VLOOKUP(L35,[1]名單!$A$1:$Z$65536,4,0))</f>
        <v xml:space="preserve">重興 </v>
      </c>
      <c r="N35" s="9" t="str">
        <f>IF(L35="","",VLOOKUP(L35,[1]名單!$A$1:$Z$65536,2,0))</f>
        <v>陳聖毅</v>
      </c>
      <c r="O35" s="9"/>
      <c r="P35" s="9" t="str">
        <f>IF(O35="","",VLOOKUP(O35,[1]名單!$A$1:$Z$65536,2,0))</f>
        <v/>
      </c>
    </row>
    <row r="36" spans="1:16" ht="19.5" x14ac:dyDescent="0.25">
      <c r="A36" s="7" t="s">
        <v>39</v>
      </c>
      <c r="B36" s="8">
        <v>0.45833333333333398</v>
      </c>
      <c r="C36" s="9">
        <v>1941</v>
      </c>
      <c r="D36" s="9" t="str">
        <f>IF(C36="","",VLOOKUP(C36,[1]名單!$A$1:$Z$65536,4,0))</f>
        <v xml:space="preserve">重光 </v>
      </c>
      <c r="E36" s="9" t="str">
        <f>IF(C36="","",VLOOKUP(C36,[1]名單!$A$1:$Z$65536,2,0))</f>
        <v>陳致遠</v>
      </c>
      <c r="F36" s="9">
        <v>1952</v>
      </c>
      <c r="G36" s="9" t="str">
        <f>IF(F36="","",VLOOKUP(F36,[1]名單!$A$1:$Z$65536,4,0))</f>
        <v xml:space="preserve">仁和 </v>
      </c>
      <c r="H36" s="9" t="str">
        <f>IF(F36="","",VLOOKUP(F36,[1]名單!$A$1:$Z$65536,2,0))</f>
        <v>李宥樑</v>
      </c>
      <c r="I36" s="9">
        <v>1991</v>
      </c>
      <c r="J36" s="9" t="str">
        <f>IF(I36="","",VLOOKUP(I36,[1]名單!$A$1:$Z$65536,4,0))</f>
        <v xml:space="preserve">信義 </v>
      </c>
      <c r="K36" s="9" t="str">
        <f>IF(I36="","",VLOOKUP(I36,[1]名單!$A$1:$Z$65536,2,0))</f>
        <v>吳宜達</v>
      </c>
      <c r="L36" s="9">
        <v>1913</v>
      </c>
      <c r="M36" s="9" t="str">
        <f>IF(L36="","",VLOOKUP(L36,[1]名單!$A$1:$Z$65536,4,0))</f>
        <v xml:space="preserve">重興 </v>
      </c>
      <c r="N36" s="9" t="str">
        <f>IF(L36="","",VLOOKUP(L36,[1]名單!$A$1:$Z$65536,2,0))</f>
        <v>戴鑫樺</v>
      </c>
      <c r="O36" s="9"/>
      <c r="P36" s="9" t="str">
        <f>IF(O36="","",VLOOKUP(O36,[1]名單!$A$1:$Z$65536,2,0))</f>
        <v/>
      </c>
    </row>
    <row r="37" spans="1:16" ht="19.5" x14ac:dyDescent="0.25">
      <c r="A37" s="7" t="s">
        <v>40</v>
      </c>
      <c r="B37" s="8">
        <v>0.46180555555555602</v>
      </c>
      <c r="C37" s="9">
        <v>1942</v>
      </c>
      <c r="D37" s="9" t="str">
        <f>IF(C37="","",VLOOKUP(C37,[1]名單!$A$1:$Z$65536,4,0))</f>
        <v xml:space="preserve">重光 </v>
      </c>
      <c r="E37" s="9" t="str">
        <f>IF(C37="","",VLOOKUP(C37,[1]名單!$A$1:$Z$65536,2,0))</f>
        <v>黃致盛</v>
      </c>
      <c r="F37" s="9">
        <v>1953</v>
      </c>
      <c r="G37" s="9" t="str">
        <f>IF(F37="","",VLOOKUP(F37,[1]名單!$A$1:$Z$65536,4,0))</f>
        <v xml:space="preserve">仁和 </v>
      </c>
      <c r="H37" s="9" t="str">
        <f>IF(F37="","",VLOOKUP(F37,[1]名單!$A$1:$Z$65536,2,0))</f>
        <v>陳炳璋</v>
      </c>
      <c r="I37" s="9">
        <v>1992</v>
      </c>
      <c r="J37" s="9" t="str">
        <f>IF(I37="","",VLOOKUP(I37,[1]名單!$A$1:$Z$65536,4,0))</f>
        <v xml:space="preserve">信義 </v>
      </c>
      <c r="K37" s="9" t="str">
        <f>IF(I37="","",VLOOKUP(I37,[1]名單!$A$1:$Z$65536,2,0))</f>
        <v>吳旻峻</v>
      </c>
      <c r="L37" s="9">
        <v>1914</v>
      </c>
      <c r="M37" s="9" t="str">
        <f>IF(L37="","",VLOOKUP(L37,[1]名單!$A$1:$Z$65536,4,0))</f>
        <v xml:space="preserve">重興 </v>
      </c>
      <c r="N37" s="9" t="str">
        <f>IF(L37="","",VLOOKUP(L37,[1]名單!$A$1:$Z$65536,2,0))</f>
        <v>葉淯蜂</v>
      </c>
      <c r="O37" s="9"/>
      <c r="P37" s="9" t="str">
        <f>IF(O37="","",VLOOKUP(O37,[1]名單!$A$1:$Z$65536,2,0))</f>
        <v/>
      </c>
    </row>
    <row r="38" spans="1:16" ht="19.5" x14ac:dyDescent="0.25">
      <c r="A38" s="7" t="s">
        <v>41</v>
      </c>
      <c r="B38" s="8">
        <v>0.46527777777777801</v>
      </c>
      <c r="C38" s="9">
        <v>1937</v>
      </c>
      <c r="D38" s="9" t="str">
        <f>IF(C38="","",VLOOKUP(C38,[1]名單!$A$1:$Z$65536,4,0))</f>
        <v xml:space="preserve">重光 </v>
      </c>
      <c r="E38" s="9" t="str">
        <f>IF(C38="","",VLOOKUP(C38,[1]名單!$A$1:$Z$65536,2,0))</f>
        <v>翁聖德</v>
      </c>
      <c r="F38" s="9">
        <v>1949</v>
      </c>
      <c r="G38" s="9" t="str">
        <f>IF(F38="","",VLOOKUP(F38,[1]名單!$A$1:$Z$65536,4,0))</f>
        <v xml:space="preserve">仁和 </v>
      </c>
      <c r="H38" s="9" t="str">
        <f>IF(F38="","",VLOOKUP(F38,[1]名單!$A$1:$Z$65536,2,0))</f>
        <v>周昆宏</v>
      </c>
      <c r="I38" s="9">
        <v>1993</v>
      </c>
      <c r="J38" s="9" t="str">
        <f>IF(I38="","",VLOOKUP(I38,[1]名單!$A$1:$Z$65536,4,0))</f>
        <v xml:space="preserve">信義 </v>
      </c>
      <c r="K38" s="9" t="str">
        <f>IF(I38="","",VLOOKUP(I38,[1]名單!$A$1:$Z$65536,2,0))</f>
        <v>李武竣</v>
      </c>
      <c r="L38" s="9">
        <v>1919</v>
      </c>
      <c r="M38" s="9" t="str">
        <f>IF(L38="","",VLOOKUP(L38,[1]名單!$A$1:$Z$65536,4,0))</f>
        <v xml:space="preserve">大東 </v>
      </c>
      <c r="N38" s="9" t="str">
        <f>IF(L38="","",VLOOKUP(L38,[1]名單!$A$1:$Z$65536,2,0))</f>
        <v>劉昆憲</v>
      </c>
      <c r="O38" s="9"/>
      <c r="P38" s="9" t="str">
        <f>IF(O38="","",VLOOKUP(O38,[1]名單!$A$1:$Z$65536,2,0))</f>
        <v/>
      </c>
    </row>
    <row r="39" spans="1:16" ht="19.5" x14ac:dyDescent="0.25">
      <c r="A39" s="7" t="s">
        <v>42</v>
      </c>
      <c r="B39" s="8">
        <v>0.46875</v>
      </c>
      <c r="C39" s="9">
        <v>1938</v>
      </c>
      <c r="D39" s="9" t="str">
        <f>IF(C39="","",VLOOKUP(C39,[1]名單!$A$1:$Z$65536,4,0))</f>
        <v xml:space="preserve">重光 </v>
      </c>
      <c r="E39" s="9" t="str">
        <f>IF(C39="","",VLOOKUP(C39,[1]名單!$A$1:$Z$65536,2,0))</f>
        <v>葉翔偉</v>
      </c>
      <c r="F39" s="9">
        <v>1950</v>
      </c>
      <c r="G39" s="9" t="str">
        <f>IF(F39="","",VLOOKUP(F39,[1]名單!$A$1:$Z$65536,4,0))</f>
        <v xml:space="preserve">仁和 </v>
      </c>
      <c r="H39" s="9" t="str">
        <f>IF(F39="","",VLOOKUP(F39,[1]名單!$A$1:$Z$65536,2,0))</f>
        <v>張嘉升</v>
      </c>
      <c r="I39" s="9">
        <v>1994</v>
      </c>
      <c r="J39" s="9" t="str">
        <f>IF(I39="","",VLOOKUP(I39,[1]名單!$A$1:$Z$65536,4,0))</f>
        <v xml:space="preserve">信義 </v>
      </c>
      <c r="K39" s="9" t="str">
        <f>IF(I39="","",VLOOKUP(I39,[1]名單!$A$1:$Z$65536,2,0))</f>
        <v>蔡奇峰</v>
      </c>
      <c r="L39" s="9">
        <v>1920</v>
      </c>
      <c r="M39" s="9" t="str">
        <f>IF(L39="","",VLOOKUP(L39,[1]名單!$A$1:$Z$65536,4,0))</f>
        <v xml:space="preserve">大東 </v>
      </c>
      <c r="N39" s="9" t="str">
        <f>IF(L39="","",VLOOKUP(L39,[1]名單!$A$1:$Z$65536,2,0))</f>
        <v>張益維</v>
      </c>
      <c r="O39" s="9"/>
      <c r="P39" s="9" t="str">
        <f>IF(O39="","",VLOOKUP(O39,[1]名單!$A$1:$Z$65536,2,0))</f>
        <v/>
      </c>
    </row>
    <row r="40" spans="1:16" ht="19.5" x14ac:dyDescent="0.25">
      <c r="A40" s="7" t="s">
        <v>43</v>
      </c>
      <c r="B40" s="8">
        <v>0.47222222222222299</v>
      </c>
      <c r="C40" s="9">
        <v>1939</v>
      </c>
      <c r="D40" s="9" t="str">
        <f>IF(C40="","",VLOOKUP(C40,[1]名單!$A$1:$Z$65536,4,0))</f>
        <v xml:space="preserve">重光 </v>
      </c>
      <c r="E40" s="9" t="str">
        <f>IF(C40="","",VLOOKUP(C40,[1]名單!$A$1:$Z$65536,2,0))</f>
        <v>陳建宏</v>
      </c>
      <c r="F40" s="9">
        <v>1951</v>
      </c>
      <c r="G40" s="9" t="str">
        <f>IF(F40="","",VLOOKUP(F40,[1]名單!$A$1:$Z$65536,4,0))</f>
        <v xml:space="preserve">仁和 </v>
      </c>
      <c r="H40" s="9" t="str">
        <f>IF(F40="","",VLOOKUP(F40,[1]名單!$A$1:$Z$65536,2,0))</f>
        <v>張永諭</v>
      </c>
      <c r="I40" s="9">
        <v>1931</v>
      </c>
      <c r="J40" s="9" t="str">
        <f>IF(I40="","",VLOOKUP(I40,[1]名單!$A$1:$Z$65536,4,0))</f>
        <v xml:space="preserve">石龜 </v>
      </c>
      <c r="K40" s="9" t="str">
        <f>IF(I40="","",VLOOKUP(I40,[1]名單!$A$1:$Z$65536,2,0))</f>
        <v>徐治瀚</v>
      </c>
      <c r="L40" s="9">
        <v>1921</v>
      </c>
      <c r="M40" s="9" t="str">
        <f>IF(L40="","",VLOOKUP(L40,[1]名單!$A$1:$Z$65536,4,0))</f>
        <v xml:space="preserve">大東 </v>
      </c>
      <c r="N40" s="9" t="str">
        <f>IF(L40="","",VLOOKUP(L40,[1]名單!$A$1:$Z$65536,2,0))</f>
        <v>沈佑任</v>
      </c>
      <c r="O40" s="9"/>
      <c r="P40" s="9" t="str">
        <f>IF(O40="","",VLOOKUP(O40,[1]名單!$A$1:$Z$65536,2,0))</f>
        <v/>
      </c>
    </row>
    <row r="41" spans="1:16" ht="19.5" x14ac:dyDescent="0.25">
      <c r="A41" s="7" t="s">
        <v>44</v>
      </c>
      <c r="B41" s="8">
        <v>0.47569444444444497</v>
      </c>
      <c r="C41" s="9">
        <v>1940</v>
      </c>
      <c r="D41" s="9" t="str">
        <f>IF(C41="","",VLOOKUP(C41,[1]名單!$A$1:$Z$65536,4,0))</f>
        <v xml:space="preserve">重光 </v>
      </c>
      <c r="E41" s="9" t="str">
        <f>IF(C41="","",VLOOKUP(C41,[1]名單!$A$1:$Z$65536,2,0))</f>
        <v>陳振庭</v>
      </c>
      <c r="F41" s="9">
        <v>1973</v>
      </c>
      <c r="G41" s="9" t="str">
        <f>IF(F41="","",VLOOKUP(F41,[1]名單!$A$1:$Z$65536,4,0))</f>
        <v xml:space="preserve">宏崙 </v>
      </c>
      <c r="H41" s="9" t="str">
        <f>IF(F41="","",VLOOKUP(F41,[1]名單!$A$1:$Z$65536,2,0))</f>
        <v>吳書睿</v>
      </c>
      <c r="I41" s="9">
        <v>1932</v>
      </c>
      <c r="J41" s="9" t="str">
        <f>IF(I41="","",VLOOKUP(I41,[1]名單!$A$1:$Z$65536,4,0))</f>
        <v xml:space="preserve">石龜 </v>
      </c>
      <c r="K41" s="9" t="str">
        <f>IF(I41="","",VLOOKUP(I41,[1]名單!$A$1:$Z$65536,2,0))</f>
        <v>曾慶翔</v>
      </c>
      <c r="L41" s="9">
        <v>1922</v>
      </c>
      <c r="M41" s="9" t="str">
        <f>IF(L41="","",VLOOKUP(L41,[1]名單!$A$1:$Z$65536,4,0))</f>
        <v xml:space="preserve">大東 </v>
      </c>
      <c r="N41" s="9" t="str">
        <f>IF(L41="","",VLOOKUP(L41,[1]名單!$A$1:$Z$65536,2,0))</f>
        <v>沈庭毅</v>
      </c>
      <c r="O41" s="9"/>
      <c r="P41" s="9" t="str">
        <f>IF(O41="","",VLOOKUP(O41,[1]名單!$A$1:$Z$65536,2,0))</f>
        <v/>
      </c>
    </row>
    <row r="42" spans="1:16" ht="19.5" x14ac:dyDescent="0.25">
      <c r="A42" s="7" t="s">
        <v>45</v>
      </c>
      <c r="B42" s="8">
        <v>0.47916666666666702</v>
      </c>
      <c r="C42" s="9">
        <v>1961</v>
      </c>
      <c r="D42" s="9" t="str">
        <f>IF(C42="","",VLOOKUP(C42,[1]名單!$A$1:$Z$65536,4,0))</f>
        <v xml:space="preserve">光復 </v>
      </c>
      <c r="E42" s="9" t="str">
        <f>IF(C42="","",VLOOKUP(C42,[1]名單!$A$1:$Z$65536,2,0))</f>
        <v>廖寶安</v>
      </c>
      <c r="F42" s="9">
        <v>1974</v>
      </c>
      <c r="G42" s="9" t="str">
        <f>IF(F42="","",VLOOKUP(F42,[1]名單!$A$1:$Z$65536,4,0))</f>
        <v xml:space="preserve">宏崙 </v>
      </c>
      <c r="H42" s="9" t="str">
        <f>IF(F42="","",VLOOKUP(F42,[1]名單!$A$1:$Z$65536,2,0))</f>
        <v>吳鑑修</v>
      </c>
      <c r="I42" s="9">
        <v>1933</v>
      </c>
      <c r="J42" s="9" t="str">
        <f>IF(I42="","",VLOOKUP(I42,[1]名單!$A$1:$Z$65536,4,0))</f>
        <v xml:space="preserve">石龜 </v>
      </c>
      <c r="K42" s="9" t="str">
        <f>IF(I42="","",VLOOKUP(I42,[1]名單!$A$1:$Z$65536,2,0))</f>
        <v>林建碩</v>
      </c>
      <c r="L42" s="9">
        <v>1923</v>
      </c>
      <c r="M42" s="9" t="str">
        <f>IF(L42="","",VLOOKUP(L42,[1]名單!$A$1:$Z$65536,4,0))</f>
        <v xml:space="preserve">大東 </v>
      </c>
      <c r="N42" s="9" t="str">
        <f>IF(L42="","",VLOOKUP(L42,[1]名單!$A$1:$Z$65536,2,0))</f>
        <v>陳竑沐</v>
      </c>
      <c r="O42" s="9"/>
      <c r="P42" s="9" t="str">
        <f>IF(O42="","",VLOOKUP(O42,[1]名單!$A$1:$Z$65536,2,0))</f>
        <v/>
      </c>
    </row>
    <row r="43" spans="1:16" ht="19.5" x14ac:dyDescent="0.25">
      <c r="A43" s="7" t="s">
        <v>46</v>
      </c>
      <c r="B43" s="8">
        <v>0.48263888888889001</v>
      </c>
      <c r="C43" s="9">
        <v>1962</v>
      </c>
      <c r="D43" s="9" t="str">
        <f>IF(C43="","",VLOOKUP(C43,[1]名單!$A$1:$Z$65536,4,0))</f>
        <v xml:space="preserve">光復 </v>
      </c>
      <c r="E43" s="9" t="str">
        <f>IF(C43="","",VLOOKUP(C43,[1]名單!$A$1:$Z$65536,2,0))</f>
        <v>廖翊妗</v>
      </c>
      <c r="F43" s="9">
        <v>1975</v>
      </c>
      <c r="G43" s="9" t="str">
        <f>IF(F43="","",VLOOKUP(F43,[1]名單!$A$1:$Z$65536,4,0))</f>
        <v xml:space="preserve">宏崙 </v>
      </c>
      <c r="H43" s="9" t="str">
        <f>IF(F43="","",VLOOKUP(F43,[1]名單!$A$1:$Z$65536,2,0))</f>
        <v>李化均</v>
      </c>
      <c r="I43" s="9">
        <v>1934</v>
      </c>
      <c r="J43" s="9" t="str">
        <f>IF(I43="","",VLOOKUP(I43,[1]名單!$A$1:$Z$65536,4,0))</f>
        <v xml:space="preserve">石龜 </v>
      </c>
      <c r="K43" s="9" t="str">
        <f>IF(I43="","",VLOOKUP(I43,[1]名單!$A$1:$Z$65536,2,0))</f>
        <v>許芳瑋</v>
      </c>
      <c r="L43" s="9">
        <v>1924</v>
      </c>
      <c r="M43" s="9" t="str">
        <f>IF(L43="","",VLOOKUP(L43,[1]名單!$A$1:$Z$65536,4,0))</f>
        <v xml:space="preserve">大東 </v>
      </c>
      <c r="N43" s="9" t="str">
        <f>IF(L43="","",VLOOKUP(L43,[1]名單!$A$1:$Z$65536,2,0))</f>
        <v>陳義雄</v>
      </c>
      <c r="O43" s="9"/>
      <c r="P43" s="9" t="str">
        <f>IF(O43="","",VLOOKUP(O43,[1]名單!$A$1:$Z$65536,2,0))</f>
        <v/>
      </c>
    </row>
    <row r="44" spans="1:16" ht="19.5" x14ac:dyDescent="0.25">
      <c r="A44" s="7" t="s">
        <v>47</v>
      </c>
      <c r="B44" s="8">
        <v>0.48611111111111199</v>
      </c>
      <c r="C44" s="9">
        <v>1963</v>
      </c>
      <c r="D44" s="9" t="str">
        <f>IF(C44="","",VLOOKUP(C44,[1]名單!$A$1:$Z$65536,4,0))</f>
        <v xml:space="preserve">光復 </v>
      </c>
      <c r="E44" s="9" t="str">
        <f>IF(C44="","",VLOOKUP(C44,[1]名單!$A$1:$Z$65536,2,0))</f>
        <v>李志全</v>
      </c>
      <c r="F44" s="9">
        <v>1976</v>
      </c>
      <c r="G44" s="9" t="str">
        <f>IF(F44="","",VLOOKUP(F44,[1]名單!$A$1:$Z$65536,4,0))</f>
        <v xml:space="preserve">宏崙 </v>
      </c>
      <c r="H44" s="9" t="str">
        <f>IF(F44="","",VLOOKUP(F44,[1]名單!$A$1:$Z$65536,2,0))</f>
        <v>林茂益</v>
      </c>
      <c r="I44" s="9">
        <v>1925</v>
      </c>
      <c r="J44" s="9" t="str">
        <f>IF(I44="","",VLOOKUP(I44,[1]名單!$A$1:$Z$65536,4,0))</f>
        <v xml:space="preserve">石龜 </v>
      </c>
      <c r="K44" s="9" t="str">
        <f>IF(I44="","",VLOOKUP(I44,[1]名單!$A$1:$Z$65536,2,0))</f>
        <v>余朝明</v>
      </c>
      <c r="L44" s="9">
        <v>1983</v>
      </c>
      <c r="M44" s="9" t="str">
        <f>IF(L44="","",VLOOKUP(L44,[1]名單!$A$1:$Z$65536,4,0))</f>
        <v xml:space="preserve">三和 </v>
      </c>
      <c r="N44" s="9" t="str">
        <f>IF(L44="","",VLOOKUP(L44,[1]名單!$A$1:$Z$65536,2,0))</f>
        <v>李騏</v>
      </c>
      <c r="O44" s="9"/>
      <c r="P44" s="9" t="str">
        <f>IF(O44="","",VLOOKUP(O44,[1]名單!$A$1:$Z$65536,2,0))</f>
        <v/>
      </c>
    </row>
    <row r="45" spans="1:16" ht="19.5" x14ac:dyDescent="0.25">
      <c r="A45" s="7" t="s">
        <v>48</v>
      </c>
      <c r="B45" s="8">
        <v>0.48958333333333398</v>
      </c>
      <c r="C45" s="9">
        <v>1964</v>
      </c>
      <c r="D45" s="9" t="str">
        <f>IF(C45="","",VLOOKUP(C45,[1]名單!$A$1:$Z$65536,4,0))</f>
        <v xml:space="preserve">光復 </v>
      </c>
      <c r="E45" s="9" t="str">
        <f>IF(C45="","",VLOOKUP(C45,[1]名單!$A$1:$Z$65536,2,0))</f>
        <v>李莉甄</v>
      </c>
      <c r="F45" s="9">
        <v>1977</v>
      </c>
      <c r="G45" s="9" t="str">
        <f>IF(F45="","",VLOOKUP(F45,[1]名單!$A$1:$Z$65536,4,0))</f>
        <v xml:space="preserve">宏崙 </v>
      </c>
      <c r="H45" s="9" t="str">
        <f>IF(F45="","",VLOOKUP(F45,[1]名單!$A$1:$Z$65536,2,0))</f>
        <v>陳鈞豊</v>
      </c>
      <c r="I45" s="9">
        <v>1926</v>
      </c>
      <c r="J45" s="9" t="str">
        <f>IF(I45="","",VLOOKUP(I45,[1]名單!$A$1:$Z$65536,4,0))</f>
        <v xml:space="preserve">石龜 </v>
      </c>
      <c r="K45" s="9" t="str">
        <f>IF(I45="","",VLOOKUP(I45,[1]名單!$A$1:$Z$65536,2,0))</f>
        <v>宋伯諺</v>
      </c>
      <c r="L45" s="9">
        <v>1984</v>
      </c>
      <c r="M45" s="9" t="str">
        <f>IF(L45="","",VLOOKUP(L45,[1]名單!$A$1:$Z$65536,4,0))</f>
        <v xml:space="preserve">三和 </v>
      </c>
      <c r="N45" s="9" t="str">
        <f>IF(L45="","",VLOOKUP(L45,[1]名單!$A$1:$Z$65536,2,0))</f>
        <v>陳姿妘</v>
      </c>
      <c r="O45" s="9"/>
      <c r="P45" s="9" t="str">
        <f>IF(O45="","",VLOOKUP(O45,[1]名單!$A$1:$Z$65536,2,0))</f>
        <v/>
      </c>
    </row>
    <row r="46" spans="1:16" ht="19.5" x14ac:dyDescent="0.25">
      <c r="A46" s="7" t="s">
        <v>49</v>
      </c>
      <c r="B46" s="8">
        <v>0.49305555555555602</v>
      </c>
      <c r="C46" s="9">
        <v>1965</v>
      </c>
      <c r="D46" s="9" t="str">
        <f>IF(C46="","",VLOOKUP(C46,[1]名單!$A$1:$Z$65536,4,0))</f>
        <v xml:space="preserve">光復 </v>
      </c>
      <c r="E46" s="9" t="str">
        <f>IF(C46="","",VLOOKUP(C46,[1]名單!$A$1:$Z$65536,2,0))</f>
        <v>林漢傑</v>
      </c>
      <c r="F46" s="9">
        <v>1978</v>
      </c>
      <c r="G46" s="9" t="str">
        <f>IF(F46="","",VLOOKUP(F46,[1]名單!$A$1:$Z$65536,4,0))</f>
        <v xml:space="preserve">宏崙 </v>
      </c>
      <c r="H46" s="9" t="str">
        <f>IF(F46="","",VLOOKUP(F46,[1]名單!$A$1:$Z$65536,2,0))</f>
        <v>黃品豪</v>
      </c>
      <c r="I46" s="9">
        <v>1927</v>
      </c>
      <c r="J46" s="9" t="str">
        <f>IF(I46="","",VLOOKUP(I46,[1]名單!$A$1:$Z$65536,4,0))</f>
        <v xml:space="preserve">石龜 </v>
      </c>
      <c r="K46" s="9" t="str">
        <f>IF(I46="","",VLOOKUP(I46,[1]名單!$A$1:$Z$65536,2,0))</f>
        <v>張聰燿</v>
      </c>
      <c r="L46" s="9">
        <v>1957</v>
      </c>
      <c r="M46" s="9" t="str">
        <f>IF(L46="","",VLOOKUP(L46,[1]名單!$A$1:$Z$65536,4,0))</f>
        <v xml:space="preserve">大屯 </v>
      </c>
      <c r="N46" s="9" t="str">
        <f>IF(L46="","",VLOOKUP(L46,[1]名單!$A$1:$Z$65536,2,0))</f>
        <v>王政茗</v>
      </c>
      <c r="O46" s="9"/>
      <c r="P46" s="9" t="str">
        <f>IF(O46="","",VLOOKUP(O46,[1]名單!$A$1:$Z$65536,2,0))</f>
        <v/>
      </c>
    </row>
    <row r="47" spans="1:16" ht="19.5" x14ac:dyDescent="0.25">
      <c r="A47" s="7" t="s">
        <v>50</v>
      </c>
      <c r="B47" s="8">
        <v>0.49652777777777901</v>
      </c>
      <c r="C47" s="9">
        <v>1966</v>
      </c>
      <c r="D47" s="9" t="str">
        <f>IF(C47="","",VLOOKUP(C47,[1]名單!$A$1:$Z$65536,4,0))</f>
        <v xml:space="preserve">光復 </v>
      </c>
      <c r="E47" s="9" t="str">
        <f>IF(C47="","",VLOOKUP(C47,[1]名單!$A$1:$Z$65536,2,0))</f>
        <v>王佳辰</v>
      </c>
      <c r="F47" s="9">
        <v>1979</v>
      </c>
      <c r="G47" s="9" t="str">
        <f>IF(F47="","",VLOOKUP(F47,[1]名單!$A$1:$Z$65536,4,0))</f>
        <v xml:space="preserve">三和 </v>
      </c>
      <c r="H47" s="9" t="str">
        <f>IF(F47="","",VLOOKUP(F47,[1]名單!$A$1:$Z$65536,2,0))</f>
        <v>廖厚竣</v>
      </c>
      <c r="I47" s="9">
        <v>1928</v>
      </c>
      <c r="J47" s="9" t="str">
        <f>IF(I47="","",VLOOKUP(I47,[1]名單!$A$1:$Z$65536,4,0))</f>
        <v xml:space="preserve">石龜 </v>
      </c>
      <c r="K47" s="9" t="str">
        <f>IF(I47="","",VLOOKUP(I47,[1]名單!$A$1:$Z$65536,2,0))</f>
        <v>李泯賢</v>
      </c>
      <c r="L47" s="9">
        <v>1958</v>
      </c>
      <c r="M47" s="9" t="str">
        <f>IF(L47="","",VLOOKUP(L47,[1]名單!$A$1:$Z$65536,4,0))</f>
        <v xml:space="preserve">大屯 </v>
      </c>
      <c r="N47" s="9" t="str">
        <f>IF(L47="","",VLOOKUP(L47,[1]名單!$A$1:$Z$65536,2,0))</f>
        <v>王柏皓</v>
      </c>
      <c r="O47" s="9"/>
      <c r="P47" s="9" t="str">
        <f>IF(O47="","",VLOOKUP(O47,[1]名單!$A$1:$Z$65536,2,0))</f>
        <v/>
      </c>
    </row>
    <row r="48" spans="1:16" ht="19.5" x14ac:dyDescent="0.25">
      <c r="A48" s="7" t="s">
        <v>135</v>
      </c>
      <c r="B48" s="8">
        <v>0.500000000000001</v>
      </c>
      <c r="C48" s="9">
        <v>1967</v>
      </c>
      <c r="D48" s="9" t="str">
        <f>IF(C48="","",VLOOKUP(C48,[1]名單!$A$1:$Z$65536,4,0))</f>
        <v xml:space="preserve">光復 </v>
      </c>
      <c r="E48" s="9" t="str">
        <f>IF(C48="","",VLOOKUP(C48,[1]名單!$A$1:$Z$65536,2,0))</f>
        <v>廖謙澧</v>
      </c>
      <c r="F48" s="9">
        <v>1980</v>
      </c>
      <c r="G48" s="9" t="str">
        <f>IF(F48="","",VLOOKUP(F48,[1]名單!$A$1:$Z$65536,4,0))</f>
        <v xml:space="preserve">三和 </v>
      </c>
      <c r="H48" s="9" t="str">
        <f>IF(F48="","",VLOOKUP(F48,[1]名單!$A$1:$Z$65536,2,0))</f>
        <v>廖奕誠</v>
      </c>
      <c r="I48" s="9">
        <v>1929</v>
      </c>
      <c r="J48" s="9" t="str">
        <f>IF(I48="","",VLOOKUP(I48,[1]名單!$A$1:$Z$65536,4,0))</f>
        <v xml:space="preserve">石龜 </v>
      </c>
      <c r="K48" s="9" t="str">
        <f>IF(I48="","",VLOOKUP(I48,[1]名單!$A$1:$Z$65536,2,0))</f>
        <v>葉官尚</v>
      </c>
      <c r="L48" s="9">
        <v>1959</v>
      </c>
      <c r="M48" s="9" t="str">
        <f>IF(L48="","",VLOOKUP(L48,[1]名單!$A$1:$Z$65536,4,0))</f>
        <v xml:space="preserve">大屯 </v>
      </c>
      <c r="N48" s="9" t="str">
        <f>IF(L48="","",VLOOKUP(L48,[1]名單!$A$1:$Z$65536,2,0))</f>
        <v>王淳毅</v>
      </c>
      <c r="O48" s="9"/>
      <c r="P48" s="9" t="str">
        <f>IF(O48="","",VLOOKUP(O48,[1]名單!$A$1:$Z$65536,2,0))</f>
        <v/>
      </c>
    </row>
    <row r="49" spans="1:16" ht="19.5" x14ac:dyDescent="0.25">
      <c r="A49" s="7" t="s">
        <v>136</v>
      </c>
      <c r="B49" s="8">
        <v>0.50347222222222299</v>
      </c>
      <c r="C49" s="9">
        <v>1968</v>
      </c>
      <c r="D49" s="9" t="str">
        <f>IF(C49="","",VLOOKUP(C49,[1]名單!$A$1:$Z$65536,4,0))</f>
        <v xml:space="preserve">光復 </v>
      </c>
      <c r="E49" s="9" t="str">
        <f>IF(C49="","",VLOOKUP(C49,[1]名單!$A$1:$Z$65536,2,0))</f>
        <v>陳科儒</v>
      </c>
      <c r="F49" s="9">
        <v>1981</v>
      </c>
      <c r="G49" s="9" t="str">
        <f>IF(F49="","",VLOOKUP(F49,[1]名單!$A$1:$Z$65536,4,0))</f>
        <v xml:space="preserve">三和 </v>
      </c>
      <c r="H49" s="9" t="str">
        <f>IF(F49="","",VLOOKUP(F49,[1]名單!$A$1:$Z$65536,2,0))</f>
        <v>廖彥鈞</v>
      </c>
      <c r="I49" s="9">
        <v>1997</v>
      </c>
      <c r="J49" s="9" t="str">
        <f>IF(I49="","",VLOOKUP(I49,[1]名單!$A$1:$Z$65536,4,0))</f>
        <v xml:space="preserve">民生 </v>
      </c>
      <c r="K49" s="9" t="str">
        <f>IF(I49="","",VLOOKUP(I49,[1]名單!$A$1:$Z$65536,2,0))</f>
        <v>林廷諺</v>
      </c>
      <c r="L49" s="9">
        <v>1955</v>
      </c>
      <c r="M49" s="9" t="str">
        <f>IF(L49="","",VLOOKUP(L49,[1]名單!$A$1:$Z$65536,4,0))</f>
        <v xml:space="preserve">大屯 </v>
      </c>
      <c r="N49" s="9" t="str">
        <f>IF(L49="","",VLOOKUP(L49,[1]名單!$A$1:$Z$65536,2,0))</f>
        <v>沈俊諺</v>
      </c>
      <c r="O49" s="9"/>
      <c r="P49" s="9" t="str">
        <f>IF(O49="","",VLOOKUP(O49,[1]名單!$A$1:$Z$65536,2,0))</f>
        <v/>
      </c>
    </row>
    <row r="50" spans="1:16" ht="19.5" x14ac:dyDescent="0.25">
      <c r="A50" s="7" t="s">
        <v>54</v>
      </c>
      <c r="B50" s="8">
        <v>0.50694444444444497</v>
      </c>
      <c r="C50" s="9">
        <v>1956</v>
      </c>
      <c r="D50" s="9" t="str">
        <f>IF(C50="","",VLOOKUP(C50,[1]名單!$A$1:$Z$65536,4,0))</f>
        <v xml:space="preserve">大屯 </v>
      </c>
      <c r="E50" s="9" t="str">
        <f>IF(C50="","",VLOOKUP(C50,[1]名單!$A$1:$Z$65536,2,0))</f>
        <v>王學鈞</v>
      </c>
      <c r="F50" s="9">
        <v>1982</v>
      </c>
      <c r="G50" s="9" t="str">
        <f>IF(F50="","",VLOOKUP(F50,[1]名單!$A$1:$Z$65536,4,0))</f>
        <v xml:space="preserve">三和 </v>
      </c>
      <c r="H50" s="9" t="str">
        <f>IF(F50="","",VLOOKUP(F50,[1]名單!$A$1:$Z$65536,2,0))</f>
        <v>廖澤閎</v>
      </c>
      <c r="I50" s="9">
        <v>1998</v>
      </c>
      <c r="J50" s="9" t="str">
        <f>IF(I50="","",VLOOKUP(I50,[1]名單!$A$1:$Z$65536,4,0))</f>
        <v xml:space="preserve">民生 </v>
      </c>
      <c r="K50" s="9" t="str">
        <f>IF(I50="","",VLOOKUP(I50,[1]名單!$A$1:$Z$65536,2,0))</f>
        <v>蔡景文</v>
      </c>
      <c r="L50" s="9"/>
      <c r="M50" s="9" t="str">
        <f>IF(L50="","",VLOOKUP(L50,[1]名單!$A$1:$Z$65536,4,0))</f>
        <v/>
      </c>
      <c r="N50" s="9" t="str">
        <f>IF(L50="","",VLOOKUP(L50,[1]名單!$A$1:$Z$65536,2,0))</f>
        <v/>
      </c>
      <c r="O50" s="9"/>
      <c r="P50" s="9" t="str">
        <f>IF(O50="","",VLOOKUP(O50,[1]名單!$A$1:$Z$65536,2,0))</f>
        <v/>
      </c>
    </row>
    <row r="51" spans="1:16" ht="21" x14ac:dyDescent="0.25">
      <c r="A51" s="11" t="s">
        <v>126</v>
      </c>
      <c r="B51" s="32" t="s">
        <v>137</v>
      </c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3"/>
      <c r="P51" s="6" t="s">
        <v>127</v>
      </c>
    </row>
    <row r="52" spans="1:16" ht="19.5" x14ac:dyDescent="0.25">
      <c r="A52" s="7" t="s">
        <v>138</v>
      </c>
      <c r="B52" s="8">
        <v>0.5625</v>
      </c>
      <c r="C52" s="9">
        <v>8064</v>
      </c>
      <c r="D52" s="12" t="str">
        <f>VLOOKUP(C52,[1]組別!$B$1:$AK$65536,2,0)</f>
        <v>國女12</v>
      </c>
      <c r="E52" s="9" t="s">
        <v>126</v>
      </c>
      <c r="F52" s="9">
        <v>8065</v>
      </c>
      <c r="G52" s="12" t="str">
        <f>VLOOKUP(F52,[1]組別!$B$1:$AK$65536,2,0)</f>
        <v>國女11</v>
      </c>
      <c r="H52" s="9" t="s">
        <v>126</v>
      </c>
      <c r="I52" s="9">
        <v>8066</v>
      </c>
      <c r="J52" s="12" t="str">
        <f>VLOOKUP(I52,[1]組別!$B$1:$AK$65536,2,0)</f>
        <v>國女10</v>
      </c>
      <c r="K52" s="9" t="s">
        <v>126</v>
      </c>
      <c r="L52" s="9">
        <v>8067</v>
      </c>
      <c r="M52" s="12" t="str">
        <f>VLOOKUP(L52,[1]組別!$B$1:$AK$65536,2,0)</f>
        <v>國女9</v>
      </c>
      <c r="N52" s="9" t="s">
        <v>126</v>
      </c>
      <c r="O52" s="9"/>
      <c r="P52" s="9" t="str">
        <f>IF(O52="","",VLOOKUP(O52,[1]名單!$A$1:$Z$65536,2,0))</f>
        <v/>
      </c>
    </row>
    <row r="53" spans="1:16" ht="19.5" x14ac:dyDescent="0.25">
      <c r="A53" s="7" t="s">
        <v>139</v>
      </c>
      <c r="B53" s="8">
        <v>0.56597222222222221</v>
      </c>
      <c r="C53" s="9">
        <v>8068</v>
      </c>
      <c r="D53" s="12" t="str">
        <f>VLOOKUP(C53,[1]組別!$B$1:$AK$65536,2,0)</f>
        <v>國女8</v>
      </c>
      <c r="E53" s="9" t="s">
        <v>126</v>
      </c>
      <c r="F53" s="9">
        <v>8069</v>
      </c>
      <c r="G53" s="12" t="str">
        <f>VLOOKUP(F53,[1]組別!$B$1:$AK$65536,2,0)</f>
        <v>國女7</v>
      </c>
      <c r="H53" s="9" t="s">
        <v>126</v>
      </c>
      <c r="I53" s="9">
        <v>8070</v>
      </c>
      <c r="J53" s="12" t="str">
        <f>VLOOKUP(I53,[1]組別!$B$1:$AK$65536,2,0)</f>
        <v>國女6</v>
      </c>
      <c r="K53" s="9" t="s">
        <v>126</v>
      </c>
      <c r="L53" s="9">
        <v>8071</v>
      </c>
      <c r="M53" s="12" t="str">
        <f>VLOOKUP(L53,[1]組別!$B$1:$AK$65536,2,0)</f>
        <v>國女5</v>
      </c>
      <c r="N53" s="9" t="s">
        <v>126</v>
      </c>
      <c r="O53" s="9"/>
      <c r="P53" s="9" t="str">
        <f>IF(O53="","",VLOOKUP(O53,[1]名單!$A$1:$Z$65536,2,0))</f>
        <v/>
      </c>
    </row>
    <row r="54" spans="1:16" ht="19.5" x14ac:dyDescent="0.25">
      <c r="A54" s="7" t="s">
        <v>57</v>
      </c>
      <c r="B54" s="8">
        <v>0.56944444444444398</v>
      </c>
      <c r="C54" s="9">
        <v>8072</v>
      </c>
      <c r="D54" s="12" t="str">
        <f>VLOOKUP(C54,[1]組別!$B$1:$AK$65536,2,0)</f>
        <v>國女4</v>
      </c>
      <c r="E54" s="9" t="s">
        <v>126</v>
      </c>
      <c r="F54" s="9">
        <v>8073</v>
      </c>
      <c r="G54" s="12" t="str">
        <f>VLOOKUP(F54,[1]組別!$B$1:$AK$65536,2,0)</f>
        <v>國女3</v>
      </c>
      <c r="H54" s="9" t="s">
        <v>126</v>
      </c>
      <c r="I54" s="9">
        <v>8074</v>
      </c>
      <c r="J54" s="12" t="str">
        <f>VLOOKUP(I54,[1]組別!$B$1:$AK$65536,2,0)</f>
        <v>國女2</v>
      </c>
      <c r="K54" s="9" t="s">
        <v>126</v>
      </c>
      <c r="L54" s="9">
        <v>8075</v>
      </c>
      <c r="M54" s="12" t="str">
        <f>VLOOKUP(L54,[1]組別!$B$1:$AK$65536,2,0)</f>
        <v>國女1</v>
      </c>
      <c r="N54" s="9" t="s">
        <v>126</v>
      </c>
      <c r="O54" s="9"/>
      <c r="P54" s="9" t="str">
        <f>IF(O54="","",VLOOKUP(O54,[1]名單!$A$1:$Z$65536,2,0))</f>
        <v/>
      </c>
    </row>
    <row r="55" spans="1:16" ht="19.5" x14ac:dyDescent="0.25">
      <c r="A55" s="7" t="s">
        <v>58</v>
      </c>
      <c r="B55" s="8">
        <v>0.57291666666666696</v>
      </c>
      <c r="C55" s="9">
        <v>8079</v>
      </c>
      <c r="D55" s="12" t="str">
        <f>VLOOKUP(C55,[1]組別!$B$1:$AK$65536,2,0)</f>
        <v>六女12</v>
      </c>
      <c r="E55" s="9" t="s">
        <v>126</v>
      </c>
      <c r="F55" s="9">
        <v>8080</v>
      </c>
      <c r="G55" s="12" t="str">
        <f>VLOOKUP(F55,[1]組別!$B$1:$AK$65536,2,0)</f>
        <v>六女11</v>
      </c>
      <c r="H55" s="9" t="s">
        <v>126</v>
      </c>
      <c r="I55" s="9">
        <v>8081</v>
      </c>
      <c r="J55" s="12" t="str">
        <f>VLOOKUP(I55,[1]組別!$B$1:$AK$65536,2,0)</f>
        <v>六女10</v>
      </c>
      <c r="K55" s="9" t="s">
        <v>126</v>
      </c>
      <c r="L55" s="9">
        <v>8082</v>
      </c>
      <c r="M55" s="12" t="str">
        <f>VLOOKUP(L55,[1]組別!$B$1:$AK$65536,2,0)</f>
        <v>六女9</v>
      </c>
      <c r="N55" s="9" t="s">
        <v>126</v>
      </c>
      <c r="O55" s="9"/>
      <c r="P55" s="9" t="str">
        <f>IF(O55="","",VLOOKUP(O55,[1]名單!$A$1:$Z$65536,2,0))</f>
        <v/>
      </c>
    </row>
    <row r="56" spans="1:16" ht="19.5" x14ac:dyDescent="0.25">
      <c r="A56" s="7" t="s">
        <v>59</v>
      </c>
      <c r="B56" s="8">
        <v>0.57638888888888895</v>
      </c>
      <c r="C56" s="9">
        <v>8083</v>
      </c>
      <c r="D56" s="12" t="str">
        <f>VLOOKUP(C56,[1]組別!$B$1:$AK$65536,2,0)</f>
        <v>六女8</v>
      </c>
      <c r="E56" s="9" t="s">
        <v>126</v>
      </c>
      <c r="F56" s="9">
        <v>8084</v>
      </c>
      <c r="G56" s="12" t="str">
        <f>VLOOKUP(F56,[1]組別!$B$1:$AK$65536,2,0)</f>
        <v>六女7</v>
      </c>
      <c r="H56" s="9" t="s">
        <v>126</v>
      </c>
      <c r="I56" s="9">
        <v>8085</v>
      </c>
      <c r="J56" s="12" t="str">
        <f>VLOOKUP(I56,[1]組別!$B$1:$AK$65536,2,0)</f>
        <v>六女6</v>
      </c>
      <c r="K56" s="9" t="s">
        <v>126</v>
      </c>
      <c r="L56" s="9">
        <v>8086</v>
      </c>
      <c r="M56" s="12" t="str">
        <f>VLOOKUP(L56,[1]組別!$B$1:$AK$65536,2,0)</f>
        <v>六女5</v>
      </c>
      <c r="N56" s="9" t="s">
        <v>126</v>
      </c>
      <c r="O56" s="9"/>
      <c r="P56" s="9" t="str">
        <f>IF(O56="","",VLOOKUP(O56,[1]名單!$A$1:$Z$65536,2,0))</f>
        <v/>
      </c>
    </row>
    <row r="57" spans="1:16" ht="19.5" x14ac:dyDescent="0.25">
      <c r="A57" s="7" t="s">
        <v>60</v>
      </c>
      <c r="B57" s="8">
        <v>0.57986111111111105</v>
      </c>
      <c r="C57" s="9">
        <v>8087</v>
      </c>
      <c r="D57" s="12" t="str">
        <f>VLOOKUP(C57,[1]組別!$B$1:$AK$65536,2,0)</f>
        <v>六女4</v>
      </c>
      <c r="E57" s="9" t="s">
        <v>126</v>
      </c>
      <c r="F57" s="9">
        <v>8088</v>
      </c>
      <c r="G57" s="12" t="str">
        <f>VLOOKUP(F57,[1]組別!$B$1:$AK$65536,2,0)</f>
        <v>六女3</v>
      </c>
      <c r="H57" s="9" t="s">
        <v>126</v>
      </c>
      <c r="I57" s="9">
        <v>8089</v>
      </c>
      <c r="J57" s="12" t="str">
        <f>VLOOKUP(I57,[1]組別!$B$1:$AK$65536,2,0)</f>
        <v>六女2</v>
      </c>
      <c r="K57" s="9" t="s">
        <v>126</v>
      </c>
      <c r="L57" s="9">
        <v>8090</v>
      </c>
      <c r="M57" s="12" t="str">
        <f>VLOOKUP(L57,[1]組別!$B$1:$AK$65536,2,0)</f>
        <v>六女1</v>
      </c>
      <c r="N57" s="9" t="s">
        <v>126</v>
      </c>
      <c r="O57" s="9"/>
      <c r="P57" s="9" t="str">
        <f>IF(O57="","",VLOOKUP(O57,[1]名單!$A$1:$Z$65536,2,0))</f>
        <v/>
      </c>
    </row>
    <row r="58" spans="1:16" ht="19.5" x14ac:dyDescent="0.25">
      <c r="A58" s="13"/>
      <c r="B58" s="1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</row>
    <row r="59" spans="1:16" ht="19.5" x14ac:dyDescent="0.25">
      <c r="A59" s="13"/>
      <c r="B59" s="1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</row>
    <row r="60" spans="1:16" ht="19.5" x14ac:dyDescent="0.25">
      <c r="A60" s="13"/>
      <c r="B60" s="1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</row>
    <row r="61" spans="1:16" ht="19.5" x14ac:dyDescent="0.25">
      <c r="A61" s="13"/>
      <c r="B61" s="1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</row>
    <row r="62" spans="1:16" ht="25.5" x14ac:dyDescent="0.25">
      <c r="A62" s="34" t="str">
        <f>A1</f>
        <v>105年春季縣長盃木球賽賽程表</v>
      </c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</row>
    <row r="63" spans="1:16" ht="19.5" x14ac:dyDescent="0.25">
      <c r="A63" s="41" t="s">
        <v>120</v>
      </c>
      <c r="B63" s="42"/>
      <c r="C63" s="43" t="s">
        <v>140</v>
      </c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</row>
    <row r="64" spans="1:16" ht="21" x14ac:dyDescent="0.25">
      <c r="A64" s="2" t="s">
        <v>122</v>
      </c>
      <c r="B64" s="2" t="s">
        <v>123</v>
      </c>
      <c r="C64" s="44" t="s">
        <v>124</v>
      </c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</row>
    <row r="65" spans="1:17" ht="21" x14ac:dyDescent="0.25">
      <c r="A65" s="3">
        <v>10</v>
      </c>
      <c r="B65" s="2" t="s">
        <v>125</v>
      </c>
      <c r="C65" s="4"/>
      <c r="D65" s="29" t="str">
        <f>VLOOKUP(A65,[1]組別!$A$1:$AK$65536,2,0)</f>
        <v>國中女子組</v>
      </c>
      <c r="E65" s="30"/>
      <c r="F65" s="30"/>
      <c r="G65" s="30"/>
      <c r="H65" s="30"/>
      <c r="I65" s="30"/>
      <c r="J65" s="30"/>
      <c r="K65" s="30"/>
      <c r="L65" s="30"/>
      <c r="M65" s="30"/>
      <c r="N65" s="31"/>
      <c r="O65" s="5"/>
      <c r="P65" s="6" t="s">
        <v>127</v>
      </c>
    </row>
    <row r="66" spans="1:17" ht="19.5" x14ac:dyDescent="0.25">
      <c r="A66" s="7" t="s">
        <v>141</v>
      </c>
      <c r="B66" s="8">
        <v>0.35416666666666669</v>
      </c>
      <c r="C66" s="9">
        <v>5501</v>
      </c>
      <c r="D66" s="9" t="str">
        <f>IF(C66="","",VLOOKUP(C66,[1]名單!$A$1:$Z$65536,4,0))</f>
        <v xml:space="preserve">大埤 </v>
      </c>
      <c r="E66" s="9" t="str">
        <f>IF(C66="","",VLOOKUP(C66,[1]名單!$A$1:$Z$65536,2,0))</f>
        <v>劉怡雯</v>
      </c>
      <c r="F66" s="9">
        <v>5565</v>
      </c>
      <c r="G66" s="9" t="str">
        <f>IF(F66="","",VLOOKUP(F66,[1]名單!$A$1:$Z$65536,4,0))</f>
        <v xml:space="preserve">石榴 </v>
      </c>
      <c r="H66" s="9" t="str">
        <f>IF(F66="","",VLOOKUP(F66,[1]名單!$A$1:$Z$65536,2,0))</f>
        <v>賴宛瑜</v>
      </c>
      <c r="I66" s="9">
        <v>5573</v>
      </c>
      <c r="J66" s="9" t="str">
        <f>IF(I66="","",VLOOKUP(I66,[1]名單!$A$1:$Z$65536,4,0))</f>
        <v xml:space="preserve">林內 </v>
      </c>
      <c r="K66" s="9" t="str">
        <f>IF(I66="","",VLOOKUP(I66,[1]名單!$A$1:$Z$65536,2,0))</f>
        <v>丁婉芯</v>
      </c>
      <c r="L66" s="9">
        <v>5537</v>
      </c>
      <c r="M66" s="9" t="str">
        <f>IF(L66="","",VLOOKUP(L66,[1]名單!$A$1:$Z$65536,4,0))</f>
        <v xml:space="preserve">馬光 </v>
      </c>
      <c r="N66" s="9" t="str">
        <f>IF(L66="","",VLOOKUP(L66,[1]名單!$A$1:$Z$65536,2,0))</f>
        <v>劉凱棋</v>
      </c>
      <c r="O66" s="9"/>
      <c r="P66" s="9" t="str">
        <f>IF(O66="","",VLOOKUP(O66,[1]名單!$A$1:$Z$65536,2,0))</f>
        <v/>
      </c>
    </row>
    <row r="67" spans="1:17" ht="19.5" x14ac:dyDescent="0.25">
      <c r="A67" s="7" t="s">
        <v>142</v>
      </c>
      <c r="B67" s="8">
        <v>0.3576388888888889</v>
      </c>
      <c r="C67" s="9">
        <v>5502</v>
      </c>
      <c r="D67" s="9" t="str">
        <f>IF(C67="","",VLOOKUP(C67,[1]名單!$A$1:$Z$65536,4,0))</f>
        <v xml:space="preserve">大埤 </v>
      </c>
      <c r="E67" s="9" t="str">
        <f>IF(C67="","",VLOOKUP(C67,[1]名單!$A$1:$Z$65536,2,0))</f>
        <v>張晏菱</v>
      </c>
      <c r="F67" s="9">
        <v>5566</v>
      </c>
      <c r="G67" s="9" t="str">
        <f>IF(F67="","",VLOOKUP(F67,[1]名單!$A$1:$Z$65536,4,0))</f>
        <v xml:space="preserve">石榴 </v>
      </c>
      <c r="H67" s="9" t="str">
        <f>IF(F67="","",VLOOKUP(F67,[1]名單!$A$1:$Z$65536,2,0))</f>
        <v>陳誌玟</v>
      </c>
      <c r="I67" s="9">
        <v>5574</v>
      </c>
      <c r="J67" s="9" t="str">
        <f>IF(I67="","",VLOOKUP(I67,[1]名單!$A$1:$Z$65536,4,0))</f>
        <v xml:space="preserve">林內 </v>
      </c>
      <c r="K67" s="9" t="str">
        <f>IF(I67="","",VLOOKUP(I67,[1]名單!$A$1:$Z$65536,2,0))</f>
        <v>劉心儀</v>
      </c>
      <c r="L67" s="9">
        <v>5538</v>
      </c>
      <c r="M67" s="9" t="str">
        <f>IF(L67="","",VLOOKUP(L67,[1]名單!$A$1:$Z$65536,4,0))</f>
        <v xml:space="preserve">馬光 </v>
      </c>
      <c r="N67" s="9" t="str">
        <f>IF(L67="","",VLOOKUP(L67,[1]名單!$A$1:$Z$65536,2,0))</f>
        <v>吳佩蓉</v>
      </c>
      <c r="O67" s="9"/>
      <c r="P67" s="9" t="str">
        <f>IF(O67="","",VLOOKUP(O67,[1]名單!$A$1:$Z$65536,2,0))</f>
        <v/>
      </c>
    </row>
    <row r="68" spans="1:17" ht="19.5" x14ac:dyDescent="0.25">
      <c r="A68" s="7" t="s">
        <v>143</v>
      </c>
      <c r="B68" s="8">
        <v>0.36111111111111099</v>
      </c>
      <c r="C68" s="9">
        <v>5503</v>
      </c>
      <c r="D68" s="9" t="str">
        <f>IF(C68="","",VLOOKUP(C68,[1]名單!$A$1:$Z$65536,4,0))</f>
        <v xml:space="preserve">大埤 </v>
      </c>
      <c r="E68" s="9" t="str">
        <f>IF(C68="","",VLOOKUP(C68,[1]名單!$A$1:$Z$65536,2,0))</f>
        <v>簡苡媜</v>
      </c>
      <c r="F68" s="9">
        <v>5567</v>
      </c>
      <c r="G68" s="9" t="str">
        <f>IF(F68="","",VLOOKUP(F68,[1]名單!$A$1:$Z$65536,4,0))</f>
        <v xml:space="preserve">石榴 </v>
      </c>
      <c r="H68" s="9" t="str">
        <f>IF(F68="","",VLOOKUP(F68,[1]名單!$A$1:$Z$65536,2,0))</f>
        <v>何羽婕*</v>
      </c>
      <c r="I68" s="9">
        <v>5575</v>
      </c>
      <c r="J68" s="9" t="str">
        <f>IF(I68="","",VLOOKUP(I68,[1]名單!$A$1:$Z$65536,4,0))</f>
        <v xml:space="preserve">林內 </v>
      </c>
      <c r="K68" s="9" t="str">
        <f>IF(I68="","",VLOOKUP(I68,[1]名單!$A$1:$Z$65536,2,0))</f>
        <v>張惠菁</v>
      </c>
      <c r="L68" s="9">
        <v>5539</v>
      </c>
      <c r="M68" s="9" t="str">
        <f>IF(L68="","",VLOOKUP(L68,[1]名單!$A$1:$Z$65536,4,0))</f>
        <v xml:space="preserve">馬光 </v>
      </c>
      <c r="N68" s="9" t="str">
        <f>IF(L68="","",VLOOKUP(L68,[1]名單!$A$1:$Z$65536,2,0))</f>
        <v>吳沂蒨</v>
      </c>
      <c r="O68" s="9"/>
      <c r="P68" s="9" t="str">
        <f>IF(O68="","",VLOOKUP(O68,[1]名單!$A$1:$Z$65536,2,0))</f>
        <v/>
      </c>
      <c r="Q68" s="10"/>
    </row>
    <row r="69" spans="1:17" ht="19.5" x14ac:dyDescent="0.25">
      <c r="A69" s="7" t="s">
        <v>66</v>
      </c>
      <c r="B69" s="8">
        <v>0.36458333333333298</v>
      </c>
      <c r="C69" s="9">
        <v>5504</v>
      </c>
      <c r="D69" s="9" t="str">
        <f>IF(C69="","",VLOOKUP(C69,[1]名單!$A$1:$Z$65536,4,0))</f>
        <v xml:space="preserve">大埤 </v>
      </c>
      <c r="E69" s="9" t="str">
        <f>IF(C69="","",VLOOKUP(C69,[1]名單!$A$1:$Z$65536,2,0))</f>
        <v>謝沅臻</v>
      </c>
      <c r="F69" s="9">
        <v>5568</v>
      </c>
      <c r="G69" s="9" t="str">
        <f>IF(F69="","",VLOOKUP(F69,[1]名單!$A$1:$Z$65536,4,0))</f>
        <v xml:space="preserve">石榴 </v>
      </c>
      <c r="H69" s="9" t="str">
        <f>IF(F69="","",VLOOKUP(F69,[1]名單!$A$1:$Z$65536,2,0))</f>
        <v>劉姿儀*</v>
      </c>
      <c r="I69" s="9">
        <v>5576</v>
      </c>
      <c r="J69" s="9" t="str">
        <f>IF(I69="","",VLOOKUP(I69,[1]名單!$A$1:$Z$65536,4,0))</f>
        <v xml:space="preserve">林內 </v>
      </c>
      <c r="K69" s="9" t="str">
        <f>IF(I69="","",VLOOKUP(I69,[1]名單!$A$1:$Z$65536,2,0))</f>
        <v>林均蓓</v>
      </c>
      <c r="L69" s="9">
        <v>5540</v>
      </c>
      <c r="M69" s="9" t="str">
        <f>IF(L69="","",VLOOKUP(L69,[1]名單!$A$1:$Z$65536,4,0))</f>
        <v xml:space="preserve">馬光 </v>
      </c>
      <c r="N69" s="9" t="str">
        <f>IF(L69="","",VLOOKUP(L69,[1]名單!$A$1:$Z$65536,2,0))</f>
        <v>林盈淑</v>
      </c>
      <c r="O69" s="9"/>
      <c r="P69" s="9"/>
      <c r="Q69" s="10"/>
    </row>
    <row r="70" spans="1:17" ht="19.5" x14ac:dyDescent="0.25">
      <c r="A70" s="7" t="s">
        <v>67</v>
      </c>
      <c r="B70" s="8">
        <v>0.36805555555555503</v>
      </c>
      <c r="C70" s="9">
        <v>5505</v>
      </c>
      <c r="D70" s="9" t="str">
        <f>IF(C70="","",VLOOKUP(C70,[1]名單!$A$1:$Z$65536,4,0))</f>
        <v xml:space="preserve">大埤 </v>
      </c>
      <c r="E70" s="9" t="str">
        <f>IF(C70="","",VLOOKUP(C70,[1]名單!$A$1:$Z$65536,2,0))</f>
        <v>陳國色</v>
      </c>
      <c r="F70" s="9">
        <v>5569</v>
      </c>
      <c r="G70" s="9" t="str">
        <f>IF(F70="","",VLOOKUP(F70,[1]名單!$A$1:$Z$65536,4,0))</f>
        <v xml:space="preserve">石榴 </v>
      </c>
      <c r="H70" s="9" t="str">
        <f>IF(F70="","",VLOOKUP(F70,[1]名單!$A$1:$Z$65536,2,0))</f>
        <v>詹雅晴*</v>
      </c>
      <c r="I70" s="9">
        <v>5577</v>
      </c>
      <c r="J70" s="9" t="str">
        <f>IF(I70="","",VLOOKUP(I70,[1]名單!$A$1:$Z$65536,4,0))</f>
        <v xml:space="preserve">林內 </v>
      </c>
      <c r="K70" s="9" t="str">
        <f>IF(I70="","",VLOOKUP(I70,[1]名單!$A$1:$Z$65536,2,0))</f>
        <v>楊偲苹</v>
      </c>
      <c r="L70" s="9">
        <v>5541</v>
      </c>
      <c r="M70" s="9" t="str">
        <f>IF(L70="","",VLOOKUP(L70,[1]名單!$A$1:$Z$65536,4,0))</f>
        <v xml:space="preserve">馬光 </v>
      </c>
      <c r="N70" s="9" t="str">
        <f>IF(L70="","",VLOOKUP(L70,[1]名單!$A$1:$Z$65536,2,0))</f>
        <v>許悅倫</v>
      </c>
      <c r="O70" s="9"/>
      <c r="P70" s="9"/>
      <c r="Q70" s="10"/>
    </row>
    <row r="71" spans="1:17" ht="19.5" x14ac:dyDescent="0.25">
      <c r="A71" s="7" t="s">
        <v>68</v>
      </c>
      <c r="B71" s="8">
        <v>0.37152777777777801</v>
      </c>
      <c r="C71" s="9">
        <v>5506</v>
      </c>
      <c r="D71" s="9" t="str">
        <f>IF(C71="","",VLOOKUP(C71,[1]名單!$A$1:$Z$65536,4,0))</f>
        <v xml:space="preserve">大埤 </v>
      </c>
      <c r="E71" s="9" t="str">
        <f>IF(C71="","",VLOOKUP(C71,[1]名單!$A$1:$Z$65536,2,0))</f>
        <v>陳圓圓</v>
      </c>
      <c r="F71" s="9">
        <v>5570</v>
      </c>
      <c r="G71" s="9" t="str">
        <f>IF(F71="","",VLOOKUP(F71,[1]名單!$A$1:$Z$65536,4,0))</f>
        <v xml:space="preserve">石榴 </v>
      </c>
      <c r="H71" s="9" t="str">
        <f>IF(F71="","",VLOOKUP(F71,[1]名單!$A$1:$Z$65536,2,0))</f>
        <v>陳倩誼*</v>
      </c>
      <c r="I71" s="9">
        <v>5578</v>
      </c>
      <c r="J71" s="9" t="str">
        <f>IF(I71="","",VLOOKUP(I71,[1]名單!$A$1:$Z$65536,4,0))</f>
        <v xml:space="preserve">林內 </v>
      </c>
      <c r="K71" s="9" t="str">
        <f>IF(I71="","",VLOOKUP(I71,[1]名單!$A$1:$Z$65536,2,0))</f>
        <v>王羽旋</v>
      </c>
      <c r="L71" s="9">
        <v>5542</v>
      </c>
      <c r="M71" s="9" t="str">
        <f>IF(L71="","",VLOOKUP(L71,[1]名單!$A$1:$Z$65536,4,0))</f>
        <v xml:space="preserve">馬光 </v>
      </c>
      <c r="N71" s="9" t="str">
        <f>IF(L71="","",VLOOKUP(L71,[1]名單!$A$1:$Z$65536,2,0))</f>
        <v>陳葦芸</v>
      </c>
      <c r="O71" s="9"/>
      <c r="P71" s="9"/>
      <c r="Q71" s="10"/>
    </row>
    <row r="72" spans="1:17" ht="19.5" x14ac:dyDescent="0.25">
      <c r="A72" s="7" t="s">
        <v>69</v>
      </c>
      <c r="B72" s="8">
        <v>0.375</v>
      </c>
      <c r="C72" s="9">
        <v>5507</v>
      </c>
      <c r="D72" s="9" t="str">
        <f>IF(C72="","",VLOOKUP(C72,[1]名單!$A$1:$Z$65536,4,0))</f>
        <v xml:space="preserve">大埤 </v>
      </c>
      <c r="E72" s="9" t="str">
        <f>IF(C72="","",VLOOKUP(C72,[1]名單!$A$1:$Z$65536,2,0))</f>
        <v>張維珍</v>
      </c>
      <c r="F72" s="9">
        <v>5555</v>
      </c>
      <c r="G72" s="9" t="str">
        <f>IF(F72="","",VLOOKUP(F72,[1]名單!$A$1:$Z$65536,4,0))</f>
        <v xml:space="preserve">石榴 </v>
      </c>
      <c r="H72" s="9" t="str">
        <f>IF(F72="","",VLOOKUP(F72,[1]名單!$A$1:$Z$65536,2,0))</f>
        <v>劉姿慧</v>
      </c>
      <c r="I72" s="9">
        <v>5579</v>
      </c>
      <c r="J72" s="9" t="str">
        <f>IF(I72="","",VLOOKUP(I72,[1]名單!$A$1:$Z$65536,4,0))</f>
        <v xml:space="preserve">林內 </v>
      </c>
      <c r="K72" s="9" t="str">
        <f>IF(I72="","",VLOOKUP(I72,[1]名單!$A$1:$Z$65536,2,0))</f>
        <v>吳慈芳</v>
      </c>
      <c r="L72" s="9">
        <v>5543</v>
      </c>
      <c r="M72" s="9" t="str">
        <f>IF(L72="","",VLOOKUP(L72,[1]名單!$A$1:$Z$65536,4,0))</f>
        <v xml:space="preserve">馬光 </v>
      </c>
      <c r="N72" s="9" t="str">
        <f>IF(L72="","",VLOOKUP(L72,[1]名單!$A$1:$Z$65536,2,0))</f>
        <v>吳宜蓁</v>
      </c>
      <c r="O72" s="9"/>
      <c r="P72" s="9"/>
      <c r="Q72" s="10"/>
    </row>
    <row r="73" spans="1:17" ht="19.5" x14ac:dyDescent="0.25">
      <c r="A73" s="7" t="s">
        <v>144</v>
      </c>
      <c r="B73" s="8">
        <v>0.37847222222222199</v>
      </c>
      <c r="C73" s="9">
        <v>5508</v>
      </c>
      <c r="D73" s="9" t="str">
        <f>IF(C73="","",VLOOKUP(C73,[1]名單!$A$1:$Z$65536,4,0))</f>
        <v xml:space="preserve">大埤 </v>
      </c>
      <c r="E73" s="9" t="str">
        <f>IF(C73="","",VLOOKUP(C73,[1]名單!$A$1:$Z$65536,2,0))</f>
        <v>徐佩妏</v>
      </c>
      <c r="F73" s="9">
        <v>5556</v>
      </c>
      <c r="G73" s="9" t="str">
        <f>IF(F73="","",VLOOKUP(F73,[1]名單!$A$1:$Z$65536,4,0))</f>
        <v xml:space="preserve">石榴 </v>
      </c>
      <c r="H73" s="9" t="str">
        <f>IF(F73="","",VLOOKUP(F73,[1]名單!$A$1:$Z$65536,2,0))</f>
        <v>林佑柔</v>
      </c>
      <c r="I73" s="9">
        <v>5580</v>
      </c>
      <c r="J73" s="9" t="str">
        <f>IF(I73="","",VLOOKUP(I73,[1]名單!$A$1:$Z$65536,4,0))</f>
        <v xml:space="preserve">林內 </v>
      </c>
      <c r="K73" s="9" t="str">
        <f>IF(I73="","",VLOOKUP(I73,[1]名單!$A$1:$Z$65536,2,0))</f>
        <v>王郁嵋</v>
      </c>
      <c r="L73" s="9">
        <v>5544</v>
      </c>
      <c r="M73" s="9" t="str">
        <f>IF(L73="","",VLOOKUP(L73,[1]名單!$A$1:$Z$65536,4,0))</f>
        <v xml:space="preserve">馬光 </v>
      </c>
      <c r="N73" s="9" t="str">
        <f>IF(L73="","",VLOOKUP(L73,[1]名單!$A$1:$Z$65536,2,0))</f>
        <v>林盈萱</v>
      </c>
      <c r="O73" s="9"/>
      <c r="P73" s="9"/>
      <c r="Q73" s="10"/>
    </row>
    <row r="74" spans="1:17" ht="19.5" x14ac:dyDescent="0.25">
      <c r="A74" s="7" t="s">
        <v>145</v>
      </c>
      <c r="B74" s="8">
        <v>0.38194444444444398</v>
      </c>
      <c r="C74" s="9">
        <v>5509</v>
      </c>
      <c r="D74" s="9" t="str">
        <f>IF(C74="","",VLOOKUP(C74,[1]名單!$A$1:$Z$65536,4,0))</f>
        <v xml:space="preserve">大埤 </v>
      </c>
      <c r="E74" s="9" t="str">
        <f>IF(C74="","",VLOOKUP(C74,[1]名單!$A$1:$Z$65536,2,0))</f>
        <v>林佳穎</v>
      </c>
      <c r="F74" s="9">
        <v>5557</v>
      </c>
      <c r="G74" s="9" t="str">
        <f>IF(F74="","",VLOOKUP(F74,[1]名單!$A$1:$Z$65536,4,0))</f>
        <v xml:space="preserve">石榴 </v>
      </c>
      <c r="H74" s="9" t="str">
        <f>IF(F74="","",VLOOKUP(F74,[1]名單!$A$1:$Z$65536,2,0))</f>
        <v>林邑庭</v>
      </c>
      <c r="I74" s="9">
        <v>5581</v>
      </c>
      <c r="J74" s="9" t="str">
        <f>IF(I74="","",VLOOKUP(I74,[1]名單!$A$1:$Z$65536,4,0))</f>
        <v xml:space="preserve">林內 </v>
      </c>
      <c r="K74" s="9" t="str">
        <f>IF(I74="","",VLOOKUP(I74,[1]名單!$A$1:$Z$65536,2,0))</f>
        <v>鄭湘錞</v>
      </c>
      <c r="L74" s="9">
        <v>5545</v>
      </c>
      <c r="M74" s="9" t="str">
        <f>IF(L74="","",VLOOKUP(L74,[1]名單!$A$1:$Z$65536,4,0))</f>
        <v xml:space="preserve">馬光 </v>
      </c>
      <c r="N74" s="9" t="str">
        <f>IF(L74="","",VLOOKUP(L74,[1]名單!$A$1:$Z$65536,2,0))</f>
        <v>林育瑛</v>
      </c>
      <c r="O74" s="9"/>
      <c r="P74" s="9"/>
      <c r="Q74" s="10"/>
    </row>
    <row r="75" spans="1:17" ht="19.5" x14ac:dyDescent="0.25">
      <c r="A75" s="7" t="s">
        <v>72</v>
      </c>
      <c r="B75" s="8">
        <v>0.38541666666666702</v>
      </c>
      <c r="C75" s="9">
        <v>5510</v>
      </c>
      <c r="D75" s="9" t="str">
        <f>IF(C75="","",VLOOKUP(C75,[1]名單!$A$1:$Z$65536,4,0))</f>
        <v xml:space="preserve">大埤 </v>
      </c>
      <c r="E75" s="9" t="str">
        <f>IF(C75="","",VLOOKUP(C75,[1]名單!$A$1:$Z$65536,2,0))</f>
        <v>林詩涵</v>
      </c>
      <c r="F75" s="9">
        <v>5558</v>
      </c>
      <c r="G75" s="9" t="str">
        <f>IF(F75="","",VLOOKUP(F75,[1]名單!$A$1:$Z$65536,4,0))</f>
        <v xml:space="preserve">石榴 </v>
      </c>
      <c r="H75" s="9" t="str">
        <f>IF(F75="","",VLOOKUP(F75,[1]名單!$A$1:$Z$65536,2,0))</f>
        <v>羅悦瑜</v>
      </c>
      <c r="I75" s="9">
        <v>5582</v>
      </c>
      <c r="J75" s="9" t="str">
        <f>IF(I75="","",VLOOKUP(I75,[1]名單!$A$1:$Z$65536,4,0))</f>
        <v xml:space="preserve">林內 </v>
      </c>
      <c r="K75" s="9" t="str">
        <f>IF(I75="","",VLOOKUP(I75,[1]名單!$A$1:$Z$65536,2,0))</f>
        <v>陳心玫</v>
      </c>
      <c r="L75" s="9">
        <v>5546</v>
      </c>
      <c r="M75" s="9" t="str">
        <f>IF(L75="","",VLOOKUP(L75,[1]名單!$A$1:$Z$65536,4,0))</f>
        <v xml:space="preserve">馬光 </v>
      </c>
      <c r="N75" s="9" t="str">
        <f>IF(L75="","",VLOOKUP(L75,[1]名單!$A$1:$Z$65536,2,0))</f>
        <v>許右甄</v>
      </c>
      <c r="O75" s="9"/>
      <c r="P75" s="9"/>
      <c r="Q75" s="10"/>
    </row>
    <row r="76" spans="1:17" ht="19.5" x14ac:dyDescent="0.25">
      <c r="A76" s="7" t="s">
        <v>73</v>
      </c>
      <c r="B76" s="8">
        <v>0.38888888888888901</v>
      </c>
      <c r="C76" s="9">
        <v>5511</v>
      </c>
      <c r="D76" s="9" t="str">
        <f>IF(C76="","",VLOOKUP(C76,[1]名單!$A$1:$Z$65536,4,0))</f>
        <v xml:space="preserve">大埤 </v>
      </c>
      <c r="E76" s="9" t="str">
        <f>IF(C76="","",VLOOKUP(C76,[1]名單!$A$1:$Z$65536,2,0))</f>
        <v>林鈺芳</v>
      </c>
      <c r="F76" s="9">
        <v>5559</v>
      </c>
      <c r="G76" s="9" t="str">
        <f>IF(F76="","",VLOOKUP(F76,[1]名單!$A$1:$Z$65536,4,0))</f>
        <v xml:space="preserve">石榴 </v>
      </c>
      <c r="H76" s="9" t="str">
        <f>IF(F76="","",VLOOKUP(F76,[1]名單!$A$1:$Z$65536,2,0))</f>
        <v>陳玟娟</v>
      </c>
      <c r="I76" s="9">
        <v>5583</v>
      </c>
      <c r="J76" s="9" t="str">
        <f>IF(I76="","",VLOOKUP(I76,[1]名單!$A$1:$Z$65536,4,0))</f>
        <v xml:space="preserve">林內 </v>
      </c>
      <c r="K76" s="9" t="str">
        <f>IF(I76="","",VLOOKUP(I76,[1]名單!$A$1:$Z$65536,2,0))</f>
        <v>陳玟瑜</v>
      </c>
      <c r="L76" s="9">
        <v>5547</v>
      </c>
      <c r="M76" s="9" t="str">
        <f>IF(L76="","",VLOOKUP(L76,[1]名單!$A$1:$Z$65536,4,0))</f>
        <v xml:space="preserve">馬光 </v>
      </c>
      <c r="N76" s="9" t="str">
        <f>IF(L76="","",VLOOKUP(L76,[1]名單!$A$1:$Z$65536,2,0))</f>
        <v>邱芷萱</v>
      </c>
      <c r="O76" s="9"/>
      <c r="P76" s="9"/>
      <c r="Q76" s="10"/>
    </row>
    <row r="77" spans="1:17" ht="19.5" x14ac:dyDescent="0.25">
      <c r="A77" s="7" t="s">
        <v>74</v>
      </c>
      <c r="B77" s="8">
        <v>0.39236111111111099</v>
      </c>
      <c r="C77" s="9">
        <v>5512</v>
      </c>
      <c r="D77" s="9" t="str">
        <f>IF(C77="","",VLOOKUP(C77,[1]名單!$A$1:$Z$65536,4,0))</f>
        <v xml:space="preserve">大埤 </v>
      </c>
      <c r="E77" s="9" t="str">
        <f>IF(C77="","",VLOOKUP(C77,[1]名單!$A$1:$Z$65536,2,0))</f>
        <v>黃鈺甯</v>
      </c>
      <c r="F77" s="9">
        <v>5560</v>
      </c>
      <c r="G77" s="9" t="str">
        <f>IF(F77="","",VLOOKUP(F77,[1]名單!$A$1:$Z$65536,4,0))</f>
        <v xml:space="preserve">石榴 </v>
      </c>
      <c r="H77" s="9" t="str">
        <f>IF(F77="","",VLOOKUP(F77,[1]名單!$A$1:$Z$65536,2,0))</f>
        <v>黎羿君</v>
      </c>
      <c r="I77" s="9">
        <v>5584</v>
      </c>
      <c r="J77" s="9" t="str">
        <f>IF(I77="","",VLOOKUP(I77,[1]名單!$A$1:$Z$65536,4,0))</f>
        <v xml:space="preserve">林內 </v>
      </c>
      <c r="K77" s="9" t="str">
        <f>IF(I77="","",VLOOKUP(I77,[1]名單!$A$1:$Z$65536,2,0))</f>
        <v>黃昱恩</v>
      </c>
      <c r="L77" s="9">
        <v>5548</v>
      </c>
      <c r="M77" s="9" t="str">
        <f>IF(L77="","",VLOOKUP(L77,[1]名單!$A$1:$Z$65536,4,0))</f>
        <v xml:space="preserve">馬光 </v>
      </c>
      <c r="N77" s="9" t="str">
        <f>IF(L77="","",VLOOKUP(L77,[1]名單!$A$1:$Z$65536,2,0))</f>
        <v>黃竹竟</v>
      </c>
      <c r="O77" s="9"/>
      <c r="P77" s="9"/>
      <c r="Q77" s="10"/>
    </row>
    <row r="78" spans="1:17" ht="19.5" x14ac:dyDescent="0.25">
      <c r="A78" s="7" t="s">
        <v>75</v>
      </c>
      <c r="B78" s="8">
        <v>0.39583333333333298</v>
      </c>
      <c r="C78" s="9">
        <v>5513</v>
      </c>
      <c r="D78" s="9" t="str">
        <f>IF(C78="","",VLOOKUP(C78,[1]名單!$A$1:$Z$65536,4,0))</f>
        <v xml:space="preserve">大埤 </v>
      </c>
      <c r="E78" s="9" t="str">
        <f>IF(C78="","",VLOOKUP(C78,[1]名單!$A$1:$Z$65536,2,0))</f>
        <v>林佩萱*</v>
      </c>
      <c r="F78" s="9">
        <v>5561</v>
      </c>
      <c r="G78" s="9" t="str">
        <f>IF(F78="","",VLOOKUP(F78,[1]名單!$A$1:$Z$65536,4,0))</f>
        <v xml:space="preserve">石榴 </v>
      </c>
      <c r="H78" s="9" t="str">
        <f>IF(F78="","",VLOOKUP(F78,[1]名單!$A$1:$Z$65536,2,0))</f>
        <v>周珮淇</v>
      </c>
      <c r="I78" s="9">
        <v>5585</v>
      </c>
      <c r="J78" s="9" t="str">
        <f>IF(I78="","",VLOOKUP(I78,[1]名單!$A$1:$Z$65536,4,0))</f>
        <v xml:space="preserve">林內 </v>
      </c>
      <c r="K78" s="9" t="str">
        <f>IF(I78="","",VLOOKUP(I78,[1]名單!$A$1:$Z$65536,2,0))</f>
        <v>周佩誼*</v>
      </c>
      <c r="L78" s="9">
        <v>5549</v>
      </c>
      <c r="M78" s="9" t="str">
        <f>IF(L78="","",VLOOKUP(L78,[1]名單!$A$1:$Z$65536,4,0))</f>
        <v xml:space="preserve">馬光 </v>
      </c>
      <c r="N78" s="9" t="str">
        <f>IF(L78="","",VLOOKUP(L78,[1]名單!$A$1:$Z$65536,2,0))</f>
        <v>王曉君*</v>
      </c>
      <c r="O78" s="9"/>
      <c r="P78" s="9"/>
      <c r="Q78" s="10"/>
    </row>
    <row r="79" spans="1:17" ht="19.5" x14ac:dyDescent="0.25">
      <c r="A79" s="7" t="s">
        <v>76</v>
      </c>
      <c r="B79" s="8">
        <v>0.39930555555555503</v>
      </c>
      <c r="C79" s="9">
        <v>5514</v>
      </c>
      <c r="D79" s="9" t="str">
        <f>IF(C79="","",VLOOKUP(C79,[1]名單!$A$1:$Z$65536,4,0))</f>
        <v xml:space="preserve">大埤 </v>
      </c>
      <c r="E79" s="9" t="str">
        <f>IF(C79="","",VLOOKUP(C79,[1]名單!$A$1:$Z$65536,2,0))</f>
        <v>楊云萱*</v>
      </c>
      <c r="F79" s="9">
        <v>5562</v>
      </c>
      <c r="G79" s="9" t="str">
        <f>IF(F79="","",VLOOKUP(F79,[1]名單!$A$1:$Z$65536,4,0))</f>
        <v xml:space="preserve">石榴 </v>
      </c>
      <c r="H79" s="9" t="str">
        <f>IF(F79="","",VLOOKUP(F79,[1]名單!$A$1:$Z$65536,2,0))</f>
        <v>李于君</v>
      </c>
      <c r="I79" s="9">
        <v>5586</v>
      </c>
      <c r="J79" s="9" t="str">
        <f>IF(I79="","",VLOOKUP(I79,[1]名單!$A$1:$Z$65536,4,0))</f>
        <v xml:space="preserve">林內 </v>
      </c>
      <c r="K79" s="9" t="str">
        <f>IF(I79="","",VLOOKUP(I79,[1]名單!$A$1:$Z$65536,2,0))</f>
        <v>張瑀芩*</v>
      </c>
      <c r="L79" s="9">
        <v>5521</v>
      </c>
      <c r="M79" s="9" t="str">
        <f>IF(L79="","",VLOOKUP(L79,[1]名單!$A$1:$Z$65536,4,0))</f>
        <v xml:space="preserve">二崙 </v>
      </c>
      <c r="N79" s="9" t="str">
        <f>IF(L79="","",VLOOKUP(L79,[1]名單!$A$1:$Z$65536,2,0))</f>
        <v>程郁捷</v>
      </c>
      <c r="O79" s="9"/>
      <c r="P79" s="9"/>
      <c r="Q79" s="10"/>
    </row>
    <row r="80" spans="1:17" ht="19.5" x14ac:dyDescent="0.25">
      <c r="A80" s="7" t="s">
        <v>77</v>
      </c>
      <c r="B80" s="8">
        <v>0.40277777777777801</v>
      </c>
      <c r="C80" s="9">
        <v>5515</v>
      </c>
      <c r="D80" s="9" t="str">
        <f>IF(C80="","",VLOOKUP(C80,[1]名單!$A$1:$Z$65536,4,0))</f>
        <v xml:space="preserve">大埤 </v>
      </c>
      <c r="E80" s="9" t="str">
        <f>IF(C80="","",VLOOKUP(C80,[1]名單!$A$1:$Z$65536,2,0))</f>
        <v>甘智誼*</v>
      </c>
      <c r="F80" s="9">
        <v>5563</v>
      </c>
      <c r="G80" s="9" t="str">
        <f>IF(F80="","",VLOOKUP(F80,[1]名單!$A$1:$Z$65536,4,0))</f>
        <v xml:space="preserve">石榴 </v>
      </c>
      <c r="H80" s="9" t="str">
        <f>IF(F80="","",VLOOKUP(F80,[1]名單!$A$1:$Z$65536,2,0))</f>
        <v>林麗貞</v>
      </c>
      <c r="I80" s="9">
        <v>5587</v>
      </c>
      <c r="J80" s="9" t="str">
        <f>IF(I80="","",VLOOKUP(I80,[1]名單!$A$1:$Z$65536,4,0))</f>
        <v xml:space="preserve">林內 </v>
      </c>
      <c r="K80" s="9" t="str">
        <f>IF(I80="","",VLOOKUP(I80,[1]名單!$A$1:$Z$65536,2,0))</f>
        <v>蔡幸妤*</v>
      </c>
      <c r="L80" s="9">
        <v>5522</v>
      </c>
      <c r="M80" s="9" t="str">
        <f>IF(L80="","",VLOOKUP(L80,[1]名單!$A$1:$Z$65536,4,0))</f>
        <v xml:space="preserve">二崙 </v>
      </c>
      <c r="N80" s="9" t="str">
        <f>IF(L80="","",VLOOKUP(L80,[1]名單!$A$1:$Z$65536,2,0))</f>
        <v>鄭伊捷</v>
      </c>
      <c r="O80" s="9"/>
      <c r="P80" s="9"/>
      <c r="Q80" s="10"/>
    </row>
    <row r="81" spans="1:17" ht="19.5" x14ac:dyDescent="0.25">
      <c r="A81" s="7" t="s">
        <v>78</v>
      </c>
      <c r="B81" s="8">
        <v>0.40625</v>
      </c>
      <c r="C81" s="9">
        <v>5516</v>
      </c>
      <c r="D81" s="9" t="str">
        <f>IF(C81="","",VLOOKUP(C81,[1]名單!$A$1:$Z$65536,4,0))</f>
        <v xml:space="preserve">大埤 </v>
      </c>
      <c r="E81" s="9" t="str">
        <f>IF(C81="","",VLOOKUP(C81,[1]名單!$A$1:$Z$65536,2,0))</f>
        <v>羅子宣*</v>
      </c>
      <c r="F81" s="9">
        <v>5564</v>
      </c>
      <c r="G81" s="9" t="str">
        <f>IF(F81="","",VLOOKUP(F81,[1]名單!$A$1:$Z$65536,4,0))</f>
        <v xml:space="preserve">石榴 </v>
      </c>
      <c r="H81" s="9" t="str">
        <f>IF(F81="","",VLOOKUP(F81,[1]名單!$A$1:$Z$65536,2,0))</f>
        <v>洪郁涵</v>
      </c>
      <c r="I81" s="9">
        <v>5588</v>
      </c>
      <c r="J81" s="9" t="str">
        <f>IF(I81="","",VLOOKUP(I81,[1]名單!$A$1:$Z$65536,4,0))</f>
        <v xml:space="preserve">林內 </v>
      </c>
      <c r="K81" s="9" t="str">
        <f>IF(I81="","",VLOOKUP(I81,[1]名單!$A$1:$Z$65536,2,0))</f>
        <v>蔡鈺瑄*</v>
      </c>
      <c r="L81" s="9">
        <v>5520</v>
      </c>
      <c r="M81" s="9" t="str">
        <f>IF(L81="","",VLOOKUP(L81,[1]名單!$A$1:$Z$65536,4,0))</f>
        <v xml:space="preserve">二崙 </v>
      </c>
      <c r="N81" s="9" t="str">
        <f>IF(L81="","",VLOOKUP(L81,[1]名單!$A$1:$Z$65536,2,0))</f>
        <v>洪千玳</v>
      </c>
      <c r="O81" s="9"/>
      <c r="P81" s="9"/>
      <c r="Q81" s="10"/>
    </row>
    <row r="82" spans="1:17" ht="19.5" x14ac:dyDescent="0.25">
      <c r="A82" s="7" t="s">
        <v>79</v>
      </c>
      <c r="B82" s="8">
        <v>0.40972222222222199</v>
      </c>
      <c r="C82" s="9">
        <v>5525</v>
      </c>
      <c r="D82" s="9" t="str">
        <f>IF(C82="","",VLOOKUP(C82,[1]名單!$A$1:$Z$65536,4,0))</f>
        <v xml:space="preserve">崙背 </v>
      </c>
      <c r="E82" s="9" t="str">
        <f>IF(C82="","",VLOOKUP(C82,[1]名單!$A$1:$Z$65536,2,0))</f>
        <v>林儀婷</v>
      </c>
      <c r="F82" s="9">
        <v>5523</v>
      </c>
      <c r="G82" s="9" t="str">
        <f>IF(F82="","",VLOOKUP(F82,[1]名單!$A$1:$Z$65536,4,0))</f>
        <v xml:space="preserve">二崙 </v>
      </c>
      <c r="H82" s="9" t="str">
        <f>IF(F82="","",VLOOKUP(F82,[1]名單!$A$1:$Z$65536,2,0))</f>
        <v>鍾仙羽</v>
      </c>
      <c r="I82" s="9">
        <v>5589</v>
      </c>
      <c r="J82" s="9" t="str">
        <f>IF(I82="","",VLOOKUP(I82,[1]名單!$A$1:$Z$65536,4,0))</f>
        <v xml:space="preserve">林內 </v>
      </c>
      <c r="K82" s="9" t="str">
        <f>IF(I82="","",VLOOKUP(I82,[1]名單!$A$1:$Z$65536,2,0))</f>
        <v>鄧怡靜*</v>
      </c>
      <c r="L82" s="9">
        <v>5532</v>
      </c>
      <c r="M82" s="9" t="str">
        <f>IF(L82="","",VLOOKUP(L82,[1]名單!$A$1:$Z$65536,4,0))</f>
        <v xml:space="preserve">元長 </v>
      </c>
      <c r="N82" s="9" t="str">
        <f>IF(L82="","",VLOOKUP(L82,[1]名單!$A$1:$Z$65536,2,0))</f>
        <v>李宜錚</v>
      </c>
      <c r="O82" s="9"/>
      <c r="P82" s="9"/>
      <c r="Q82" s="10"/>
    </row>
    <row r="83" spans="1:17" ht="19.5" x14ac:dyDescent="0.25">
      <c r="A83" s="7" t="s">
        <v>80</v>
      </c>
      <c r="B83" s="8">
        <v>0.41319444444444398</v>
      </c>
      <c r="C83" s="9">
        <v>5517</v>
      </c>
      <c r="D83" s="9" t="str">
        <f>IF(C83="","",VLOOKUP(C83,[1]名單!$A$1:$Z$65536,4,0))</f>
        <v xml:space="preserve">大埤 </v>
      </c>
      <c r="E83" s="9" t="str">
        <f>IF(C83="","",VLOOKUP(C83,[1]名單!$A$1:$Z$65536,2,0))</f>
        <v>蕭雅萱*</v>
      </c>
      <c r="F83" s="9">
        <v>5524</v>
      </c>
      <c r="G83" s="9" t="str">
        <f>IF(F83="","",VLOOKUP(F83,[1]名單!$A$1:$Z$65536,4,0))</f>
        <v xml:space="preserve">二崙 </v>
      </c>
      <c r="H83" s="9" t="str">
        <f>IF(F83="","",VLOOKUP(F83,[1]名單!$A$1:$Z$65536,2,0))</f>
        <v>鍾雅竹</v>
      </c>
      <c r="I83" s="9">
        <v>5590</v>
      </c>
      <c r="J83" s="9" t="str">
        <f>IF(I83="","",VLOOKUP(I83,[1]名單!$A$1:$Z$65536,4,0))</f>
        <v xml:space="preserve">林內 </v>
      </c>
      <c r="K83" s="9" t="str">
        <f>IF(I83="","",VLOOKUP(I83,[1]名單!$A$1:$Z$65536,2,0))</f>
        <v>陳真嘉*</v>
      </c>
      <c r="L83" s="9">
        <v>5529</v>
      </c>
      <c r="M83" s="9" t="str">
        <f>IF(L83="","",VLOOKUP(L83,[1]名單!$A$1:$Z$65536,4,0))</f>
        <v xml:space="preserve">崙背 </v>
      </c>
      <c r="N83" s="9" t="str">
        <f>IF(L83="","",VLOOKUP(L83,[1]名單!$A$1:$Z$65536,2,0))</f>
        <v>詹于萱</v>
      </c>
      <c r="O83" s="9"/>
      <c r="P83" s="9"/>
      <c r="Q83" s="10"/>
    </row>
    <row r="84" spans="1:17" ht="19.5" x14ac:dyDescent="0.25">
      <c r="A84" s="7" t="s">
        <v>81</v>
      </c>
      <c r="B84" s="8">
        <v>0.41666666666666602</v>
      </c>
      <c r="C84" s="9">
        <v>5519</v>
      </c>
      <c r="D84" s="9" t="str">
        <f>IF(C84="","",VLOOKUP(C84,[1]名單!$A$1:$Z$65536,4,0))</f>
        <v xml:space="preserve">二崙 </v>
      </c>
      <c r="E84" s="9" t="str">
        <f>IF(C84="","",VLOOKUP(C84,[1]名單!$A$1:$Z$65536,2,0))</f>
        <v>李郁臻</v>
      </c>
      <c r="F84" s="9">
        <v>5533</v>
      </c>
      <c r="G84" s="9" t="str">
        <f>IF(F84="","",VLOOKUP(F84,[1]名單!$A$1:$Z$65536,4,0))</f>
        <v xml:space="preserve">元長 </v>
      </c>
      <c r="H84" s="9" t="str">
        <f>IF(F84="","",VLOOKUP(F84,[1]名單!$A$1:$Z$65536,2,0))</f>
        <v>蔡怡儒</v>
      </c>
      <c r="I84" s="9">
        <v>5591</v>
      </c>
      <c r="J84" s="9" t="str">
        <f>IF(I84="","",VLOOKUP(I84,[1]名單!$A$1:$Z$65536,4,0))</f>
        <v xml:space="preserve">東明 </v>
      </c>
      <c r="K84" s="9" t="str">
        <f>IF(I84="","",VLOOKUP(I84,[1]名單!$A$1:$Z$65536,2,0))</f>
        <v>廖佳娟</v>
      </c>
      <c r="L84" s="9">
        <v>5530</v>
      </c>
      <c r="M84" s="9" t="str">
        <f>IF(L84="","",VLOOKUP(L84,[1]名單!$A$1:$Z$65536,4,0))</f>
        <v xml:space="preserve">崙背 </v>
      </c>
      <c r="N84" s="9" t="str">
        <f>IF(L84="","",VLOOKUP(L84,[1]名單!$A$1:$Z$65536,2,0))</f>
        <v>鍾宛蒨</v>
      </c>
      <c r="O84" s="9"/>
      <c r="P84" s="9"/>
      <c r="Q84" s="10"/>
    </row>
    <row r="85" spans="1:17" ht="19.5" x14ac:dyDescent="0.25">
      <c r="A85" s="7" t="s">
        <v>82</v>
      </c>
      <c r="B85" s="8">
        <v>0.42013888888888901</v>
      </c>
      <c r="C85" s="9">
        <v>5518</v>
      </c>
      <c r="D85" s="9" t="str">
        <f>IF(C85="","",VLOOKUP(C85,[1]名單!$A$1:$Z$65536,4,0))</f>
        <v xml:space="preserve">大埤 </v>
      </c>
      <c r="E85" s="9" t="str">
        <f>IF(C85="","",VLOOKUP(C85,[1]名單!$A$1:$Z$65536,2,0))</f>
        <v>陳天香*</v>
      </c>
      <c r="F85" s="9">
        <v>5534</v>
      </c>
      <c r="G85" s="9" t="str">
        <f>IF(F85="","",VLOOKUP(F85,[1]名單!$A$1:$Z$65536,4,0))</f>
        <v xml:space="preserve">元長 </v>
      </c>
      <c r="H85" s="9" t="str">
        <f>IF(F85="","",VLOOKUP(F85,[1]名單!$A$1:$Z$65536,2,0))</f>
        <v>黃雅涵</v>
      </c>
      <c r="I85" s="9">
        <v>5592</v>
      </c>
      <c r="J85" s="9" t="str">
        <f>IF(I85="","",VLOOKUP(I85,[1]名單!$A$1:$Z$65536,4,0))</f>
        <v xml:space="preserve">東明 </v>
      </c>
      <c r="K85" s="9" t="str">
        <f>IF(I85="","",VLOOKUP(I85,[1]名單!$A$1:$Z$65536,2,0))</f>
        <v>歐雅珺</v>
      </c>
      <c r="L85" s="9">
        <v>5527</v>
      </c>
      <c r="M85" s="9" t="str">
        <f>IF(L85="","",VLOOKUP(L85,[1]名單!$A$1:$Z$65536,4,0))</f>
        <v xml:space="preserve">崙背 </v>
      </c>
      <c r="N85" s="9" t="str">
        <f>IF(L85="","",VLOOKUP(L85,[1]名單!$A$1:$Z$65536,2,0))</f>
        <v>吳憶汝</v>
      </c>
      <c r="O85" s="9"/>
      <c r="P85" s="9"/>
      <c r="Q85" s="10"/>
    </row>
    <row r="86" spans="1:17" ht="19.5" x14ac:dyDescent="0.25">
      <c r="A86" s="7" t="s">
        <v>83</v>
      </c>
      <c r="B86" s="8">
        <v>0.42361111111111099</v>
      </c>
      <c r="C86" s="9">
        <v>5526</v>
      </c>
      <c r="D86" s="9" t="str">
        <f>IF(C86="","",VLOOKUP(C86,[1]名單!$A$1:$Z$65536,4,0))</f>
        <v xml:space="preserve">崙背 </v>
      </c>
      <c r="E86" s="9" t="str">
        <f>IF(C86="","",VLOOKUP(C86,[1]名單!$A$1:$Z$65536,2,0))</f>
        <v>丁郁芳</v>
      </c>
      <c r="F86" s="9">
        <v>5531</v>
      </c>
      <c r="G86" s="9" t="str">
        <f>IF(F86="","",VLOOKUP(F86,[1]名單!$A$1:$Z$65536,4,0))</f>
        <v xml:space="preserve">元長 </v>
      </c>
      <c r="H86" s="9" t="str">
        <f>IF(F86="","",VLOOKUP(F86,[1]名單!$A$1:$Z$65536,2,0))</f>
        <v>吳佳涓</v>
      </c>
      <c r="I86" s="9">
        <v>5528</v>
      </c>
      <c r="J86" s="9" t="str">
        <f>IF(I86="","",VLOOKUP(I86,[1]名單!$A$1:$Z$65536,4,0))</f>
        <v xml:space="preserve">崙背 </v>
      </c>
      <c r="K86" s="9" t="str">
        <f>IF(I86="","",VLOOKUP(I86,[1]名單!$A$1:$Z$65536,2,0))</f>
        <v>林雅惠</v>
      </c>
      <c r="L86" s="9"/>
      <c r="M86" s="9" t="str">
        <f>IF(L86="","",VLOOKUP(L86,[1]名單!$A$1:$Z$65536,4,0))</f>
        <v/>
      </c>
      <c r="N86" s="9" t="str">
        <f>IF(L86="","",VLOOKUP(L86,[1]名單!$A$1:$Z$65536,2,0))</f>
        <v/>
      </c>
      <c r="O86" s="9"/>
      <c r="P86" s="9"/>
      <c r="Q86" s="10"/>
    </row>
    <row r="87" spans="1:17" ht="21" x14ac:dyDescent="0.25">
      <c r="A87" s="3">
        <v>12</v>
      </c>
      <c r="B87" s="2" t="s">
        <v>125</v>
      </c>
      <c r="C87" s="4"/>
      <c r="D87" s="29" t="str">
        <f>VLOOKUP(A87,[1]組別!$A$1:$AK$65536,2,0)</f>
        <v>國小六年級女童組</v>
      </c>
      <c r="E87" s="30"/>
      <c r="F87" s="30"/>
      <c r="G87" s="30"/>
      <c r="H87" s="30"/>
      <c r="I87" s="30"/>
      <c r="J87" s="30"/>
      <c r="K87" s="30"/>
      <c r="L87" s="30"/>
      <c r="M87" s="30"/>
      <c r="N87" s="31"/>
      <c r="O87" s="5"/>
      <c r="P87" s="6" t="s">
        <v>127</v>
      </c>
      <c r="Q87" s="10"/>
    </row>
    <row r="88" spans="1:17" ht="19.5" x14ac:dyDescent="0.25">
      <c r="A88" s="7" t="s">
        <v>146</v>
      </c>
      <c r="B88" s="8">
        <v>0.42708333333333331</v>
      </c>
      <c r="C88" s="9">
        <v>5701</v>
      </c>
      <c r="D88" s="9" t="str">
        <f>IF(C88="","",VLOOKUP(C88,[1]名單!$A$1:$Z$65536,4,0))</f>
        <v xml:space="preserve">林內 </v>
      </c>
      <c r="E88" s="9" t="str">
        <f>IF(C88="","",VLOOKUP(C88,[1]名單!$A$1:$Z$65536,2,0))</f>
        <v>朱霈嫻</v>
      </c>
      <c r="F88" s="9">
        <v>5755</v>
      </c>
      <c r="G88" s="9" t="str">
        <f>IF(F88="","",VLOOKUP(F88,[1]名單!$A$1:$Z$65536,4,0))</f>
        <v xml:space="preserve">大同 </v>
      </c>
      <c r="H88" s="9" t="str">
        <f>IF(F88="","",VLOOKUP(F88,[1]名單!$A$1:$Z$65536,2,0))</f>
        <v>劉芷菱</v>
      </c>
      <c r="I88" s="9">
        <v>5743</v>
      </c>
      <c r="J88" s="9" t="str">
        <f>IF(I88="","",VLOOKUP(I88,[1]名單!$A$1:$Z$65536,4,0))</f>
        <v xml:space="preserve">大屯 </v>
      </c>
      <c r="K88" s="9" t="str">
        <f>IF(I88="","",VLOOKUP(I88,[1]名單!$A$1:$Z$65536,2,0))</f>
        <v>李欣晏</v>
      </c>
      <c r="L88" s="9">
        <v>5725</v>
      </c>
      <c r="M88" s="9" t="str">
        <f>IF(L88="","",VLOOKUP(L88,[1]名單!$A$1:$Z$65536,4,0))</f>
        <v xml:space="preserve">重光 </v>
      </c>
      <c r="N88" s="9" t="str">
        <f>IF(L88="","",VLOOKUP(L88,[1]名單!$A$1:$Z$65536,2,0))</f>
        <v>吳宜潔</v>
      </c>
      <c r="O88" s="9"/>
      <c r="P88" s="9"/>
      <c r="Q88" s="10"/>
    </row>
    <row r="89" spans="1:17" ht="19.5" x14ac:dyDescent="0.25">
      <c r="A89" s="7" t="s">
        <v>147</v>
      </c>
      <c r="B89" s="8">
        <v>0.43055555555555558</v>
      </c>
      <c r="C89" s="9">
        <v>5702</v>
      </c>
      <c r="D89" s="9" t="str">
        <f>IF(C89="","",VLOOKUP(C89,[1]名單!$A$1:$Z$65536,4,0))</f>
        <v xml:space="preserve">林內 </v>
      </c>
      <c r="E89" s="9" t="str">
        <f>IF(C89="","",VLOOKUP(C89,[1]名單!$A$1:$Z$65536,2,0))</f>
        <v>蔡宜蓁</v>
      </c>
      <c r="F89" s="9">
        <v>5756</v>
      </c>
      <c r="G89" s="9" t="str">
        <f>IF(F89="","",VLOOKUP(F89,[1]名單!$A$1:$Z$65536,4,0))</f>
        <v xml:space="preserve">大同 </v>
      </c>
      <c r="H89" s="9" t="str">
        <f>IF(F89="","",VLOOKUP(F89,[1]名單!$A$1:$Z$65536,2,0))</f>
        <v>廖彩容</v>
      </c>
      <c r="I89" s="9">
        <v>5744</v>
      </c>
      <c r="J89" s="9" t="str">
        <f>IF(I89="","",VLOOKUP(I89,[1]名單!$A$1:$Z$65536,4,0))</f>
        <v xml:space="preserve">大屯 </v>
      </c>
      <c r="K89" s="9" t="str">
        <f>IF(I89="","",VLOOKUP(I89,[1]名單!$A$1:$Z$65536,2,0))</f>
        <v>江芷晏</v>
      </c>
      <c r="L89" s="9">
        <v>5726</v>
      </c>
      <c r="M89" s="9" t="str">
        <f>IF(L89="","",VLOOKUP(L89,[1]名單!$A$1:$Z$65536,4,0))</f>
        <v xml:space="preserve">重光 </v>
      </c>
      <c r="N89" s="9" t="str">
        <f>IF(L89="","",VLOOKUP(L89,[1]名單!$A$1:$Z$65536,2,0))</f>
        <v>徐偉淋</v>
      </c>
      <c r="O89" s="9"/>
      <c r="P89" s="9"/>
      <c r="Q89" s="10"/>
    </row>
    <row r="90" spans="1:17" ht="19.5" x14ac:dyDescent="0.25">
      <c r="A90" s="7" t="s">
        <v>86</v>
      </c>
      <c r="B90" s="8">
        <v>0.43402777777777801</v>
      </c>
      <c r="C90" s="9">
        <v>5703</v>
      </c>
      <c r="D90" s="9" t="str">
        <f>IF(C90="","",VLOOKUP(C90,[1]名單!$A$1:$Z$65536,4,0))</f>
        <v xml:space="preserve">林內 </v>
      </c>
      <c r="E90" s="9" t="str">
        <f>IF(C90="","",VLOOKUP(C90,[1]名單!$A$1:$Z$65536,2,0))</f>
        <v>薛勻婷</v>
      </c>
      <c r="F90" s="9">
        <v>5757</v>
      </c>
      <c r="G90" s="9" t="str">
        <f>IF(F90="","",VLOOKUP(F90,[1]名單!$A$1:$Z$65536,4,0))</f>
        <v xml:space="preserve">大同 </v>
      </c>
      <c r="H90" s="9" t="str">
        <f>IF(F90="","",VLOOKUP(F90,[1]名單!$A$1:$Z$65536,2,0))</f>
        <v>張雅茹</v>
      </c>
      <c r="I90" s="9">
        <v>5745</v>
      </c>
      <c r="J90" s="9" t="str">
        <f>IF(I90="","",VLOOKUP(I90,[1]名單!$A$1:$Z$65536,4,0))</f>
        <v xml:space="preserve">大屯 </v>
      </c>
      <c r="K90" s="9" t="str">
        <f>IF(I90="","",VLOOKUP(I90,[1]名單!$A$1:$Z$65536,2,0))</f>
        <v>王芃婷</v>
      </c>
      <c r="L90" s="9">
        <v>5727</v>
      </c>
      <c r="M90" s="9" t="str">
        <f>IF(L90="","",VLOOKUP(L90,[1]名單!$A$1:$Z$65536,4,0))</f>
        <v xml:space="preserve">重光 </v>
      </c>
      <c r="N90" s="9" t="str">
        <f>IF(L90="","",VLOOKUP(L90,[1]名單!$A$1:$Z$65536,2,0))</f>
        <v>曾妮</v>
      </c>
      <c r="O90" s="9"/>
      <c r="P90" s="9"/>
      <c r="Q90" s="10"/>
    </row>
    <row r="91" spans="1:17" ht="19.5" x14ac:dyDescent="0.25">
      <c r="A91" s="7" t="s">
        <v>87</v>
      </c>
      <c r="B91" s="8">
        <v>0.4375</v>
      </c>
      <c r="C91" s="9">
        <v>5704</v>
      </c>
      <c r="D91" s="9" t="str">
        <f>IF(C91="","",VLOOKUP(C91,[1]名單!$A$1:$Z$65536,4,0))</f>
        <v xml:space="preserve">林內 </v>
      </c>
      <c r="E91" s="9" t="str">
        <f>IF(C91="","",VLOOKUP(C91,[1]名單!$A$1:$Z$65536,2,0))</f>
        <v>陳羽萱</v>
      </c>
      <c r="F91" s="9">
        <v>5758</v>
      </c>
      <c r="G91" s="9" t="str">
        <f>IF(F91="","",VLOOKUP(F91,[1]名單!$A$1:$Z$65536,4,0))</f>
        <v xml:space="preserve">大同 </v>
      </c>
      <c r="H91" s="9" t="str">
        <f>IF(F91="","",VLOOKUP(F91,[1]名單!$A$1:$Z$65536,2,0))</f>
        <v>李汶庭</v>
      </c>
      <c r="I91" s="9">
        <v>5746</v>
      </c>
      <c r="J91" s="9" t="str">
        <f>IF(I91="","",VLOOKUP(I91,[1]名單!$A$1:$Z$65536,4,0))</f>
        <v xml:space="preserve">大屯 </v>
      </c>
      <c r="K91" s="9" t="str">
        <f>IF(I91="","",VLOOKUP(I91,[1]名單!$A$1:$Z$65536,2,0))</f>
        <v>蔡菁華</v>
      </c>
      <c r="L91" s="9">
        <v>5728</v>
      </c>
      <c r="M91" s="9" t="str">
        <f>IF(L91="","",VLOOKUP(L91,[1]名單!$A$1:$Z$65536,4,0))</f>
        <v xml:space="preserve">重光 </v>
      </c>
      <c r="N91" s="9" t="str">
        <f>IF(L91="","",VLOOKUP(L91,[1]名單!$A$1:$Z$65536,2,0))</f>
        <v>蔡綵孺</v>
      </c>
      <c r="O91" s="9"/>
      <c r="P91" s="9" t="str">
        <f>IF(O91="","",VLOOKUP(O91,[1]名單!$A$1:$Z$65536,2,0))</f>
        <v/>
      </c>
    </row>
    <row r="92" spans="1:17" ht="19.5" x14ac:dyDescent="0.25">
      <c r="A92" s="7" t="s">
        <v>88</v>
      </c>
      <c r="B92" s="8">
        <v>0.44097222222222199</v>
      </c>
      <c r="C92" s="9">
        <v>5705</v>
      </c>
      <c r="D92" s="9" t="str">
        <f>IF(C92="","",VLOOKUP(C92,[1]名單!$A$1:$Z$65536,4,0))</f>
        <v xml:space="preserve">林內 </v>
      </c>
      <c r="E92" s="9" t="str">
        <f>IF(C92="","",VLOOKUP(C92,[1]名單!$A$1:$Z$65536,2,0))</f>
        <v>陳靜芬</v>
      </c>
      <c r="F92" s="9">
        <v>5759</v>
      </c>
      <c r="G92" s="9" t="str">
        <f>IF(F92="","",VLOOKUP(F92,[1]名單!$A$1:$Z$65536,4,0))</f>
        <v xml:space="preserve">大同 </v>
      </c>
      <c r="H92" s="9" t="str">
        <f>IF(F92="","",VLOOKUP(F92,[1]名單!$A$1:$Z$65536,2,0))</f>
        <v>林昀臻</v>
      </c>
      <c r="I92" s="9">
        <v>5747</v>
      </c>
      <c r="J92" s="9" t="str">
        <f>IF(I92="","",VLOOKUP(I92,[1]名單!$A$1:$Z$65536,4,0))</f>
        <v xml:space="preserve">大屯 </v>
      </c>
      <c r="K92" s="9" t="str">
        <f>IF(I92="","",VLOOKUP(I92,[1]名單!$A$1:$Z$65536,2,0))</f>
        <v>許鈞蕙</v>
      </c>
      <c r="L92" s="9">
        <v>5729</v>
      </c>
      <c r="M92" s="9" t="str">
        <f>IF(L92="","",VLOOKUP(L92,[1]名單!$A$1:$Z$65536,4,0))</f>
        <v xml:space="preserve">重光 </v>
      </c>
      <c r="N92" s="9" t="str">
        <f>IF(L92="","",VLOOKUP(L92,[1]名單!$A$1:$Z$65536,2,0))</f>
        <v>謝仙玟</v>
      </c>
      <c r="O92" s="9"/>
      <c r="P92" s="9" t="str">
        <f>IF(O92="","",VLOOKUP(O92,[1]名單!$A$1:$Z$65536,2,0))</f>
        <v/>
      </c>
    </row>
    <row r="93" spans="1:17" ht="19.5" x14ac:dyDescent="0.25">
      <c r="A93" s="7" t="s">
        <v>89</v>
      </c>
      <c r="B93" s="8">
        <v>0.44444444444444497</v>
      </c>
      <c r="C93" s="9">
        <v>5706</v>
      </c>
      <c r="D93" s="9" t="str">
        <f>IF(C93="","",VLOOKUP(C93,[1]名單!$A$1:$Z$65536,4,0))</f>
        <v xml:space="preserve">林內 </v>
      </c>
      <c r="E93" s="9" t="str">
        <f>IF(C93="","",VLOOKUP(C93,[1]名單!$A$1:$Z$65536,2,0))</f>
        <v>黃脩雲</v>
      </c>
      <c r="F93" s="9">
        <v>5760</v>
      </c>
      <c r="G93" s="9" t="str">
        <f>IF(F93="","",VLOOKUP(F93,[1]名單!$A$1:$Z$65536,4,0))</f>
        <v xml:space="preserve">大同 </v>
      </c>
      <c r="H93" s="9" t="str">
        <f>IF(F93="","",VLOOKUP(F93,[1]名單!$A$1:$Z$65536,2,0))</f>
        <v>蔡淑全</v>
      </c>
      <c r="I93" s="9">
        <v>5731</v>
      </c>
      <c r="J93" s="9" t="str">
        <f>IF(I93="","",VLOOKUP(I93,[1]名單!$A$1:$Z$65536,4,0))</f>
        <v xml:space="preserve">僑真 </v>
      </c>
      <c r="K93" s="9" t="str">
        <f>IF(I93="","",VLOOKUP(I93,[1]名單!$A$1:$Z$65536,2,0))</f>
        <v>嚴奕婷</v>
      </c>
      <c r="L93" s="9">
        <v>5730</v>
      </c>
      <c r="M93" s="9" t="str">
        <f>IF(L93="","",VLOOKUP(L93,[1]名單!$A$1:$Z$65536,4,0))</f>
        <v xml:space="preserve">重光 </v>
      </c>
      <c r="N93" s="9" t="str">
        <f>IF(L93="","",VLOOKUP(L93,[1]名單!$A$1:$Z$65536,2,0))</f>
        <v>黃宜佳</v>
      </c>
      <c r="O93" s="9"/>
      <c r="P93" s="9" t="str">
        <f>IF(O93="","",VLOOKUP(O93,[1]名單!$A$1:$Z$65536,2,0))</f>
        <v/>
      </c>
      <c r="Q93" s="10"/>
    </row>
    <row r="94" spans="1:17" ht="19.5" x14ac:dyDescent="0.25">
      <c r="A94" s="7" t="s">
        <v>90</v>
      </c>
      <c r="B94" s="8">
        <v>0.44791666666666702</v>
      </c>
      <c r="C94" s="9">
        <v>5707</v>
      </c>
      <c r="D94" s="9" t="str">
        <f>IF(C94="","",VLOOKUP(C94,[1]名單!$A$1:$Z$65536,4,0))</f>
        <v xml:space="preserve">林內 </v>
      </c>
      <c r="E94" s="9" t="str">
        <f>IF(C94="","",VLOOKUP(C94,[1]名單!$A$1:$Z$65536,2,0))</f>
        <v>張珉綺</v>
      </c>
      <c r="F94" s="9">
        <v>5754</v>
      </c>
      <c r="G94" s="9" t="str">
        <f>IF(F94="","",VLOOKUP(F94,[1]名單!$A$1:$Z$65536,4,0))</f>
        <v xml:space="preserve">宏崙 </v>
      </c>
      <c r="H94" s="9" t="str">
        <f>IF(F94="","",VLOOKUP(F94,[1]名單!$A$1:$Z$65536,2,0))</f>
        <v>陳恩恩</v>
      </c>
      <c r="I94" s="9">
        <v>5732</v>
      </c>
      <c r="J94" s="9" t="str">
        <f>IF(I94="","",VLOOKUP(I94,[1]名單!$A$1:$Z$65536,4,0))</f>
        <v xml:space="preserve">僑真 </v>
      </c>
      <c r="K94" s="9" t="str">
        <f>IF(I94="","",VLOOKUP(I94,[1]名單!$A$1:$Z$65536,2,0))</f>
        <v>林靜宜</v>
      </c>
      <c r="L94" s="9">
        <v>5713</v>
      </c>
      <c r="M94" s="9" t="str">
        <f>IF(L94="","",VLOOKUP(L94,[1]名單!$A$1:$Z$65536,4,0))</f>
        <v xml:space="preserve">重興 </v>
      </c>
      <c r="N94" s="9" t="str">
        <f>IF(L94="","",VLOOKUP(L94,[1]名單!$A$1:$Z$65536,2,0))</f>
        <v>張如萱</v>
      </c>
      <c r="O94" s="9"/>
      <c r="P94" s="9" t="str">
        <f>IF(O94="","",VLOOKUP(O94,[1]名單!$A$1:$Z$65536,2,0))</f>
        <v/>
      </c>
    </row>
    <row r="95" spans="1:17" ht="19.5" x14ac:dyDescent="0.25">
      <c r="A95" s="7" t="s">
        <v>148</v>
      </c>
      <c r="B95" s="8">
        <v>0.45138888888888901</v>
      </c>
      <c r="C95" s="9">
        <v>5708</v>
      </c>
      <c r="D95" s="9" t="str">
        <f>IF(C95="","",VLOOKUP(C95,[1]名單!$A$1:$Z$65536,4,0))</f>
        <v xml:space="preserve">林內 </v>
      </c>
      <c r="E95" s="9" t="str">
        <f>IF(C95="","",VLOOKUP(C95,[1]名單!$A$1:$Z$65536,2,0))</f>
        <v>盧渼蓁</v>
      </c>
      <c r="F95" s="9">
        <v>5749</v>
      </c>
      <c r="G95" s="9" t="str">
        <f>IF(F95="","",VLOOKUP(F95,[1]名單!$A$1:$Z$65536,4,0))</f>
        <v xml:space="preserve">宏崙 </v>
      </c>
      <c r="H95" s="9" t="str">
        <f>IF(F95="","",VLOOKUP(F95,[1]名單!$A$1:$Z$65536,2,0))</f>
        <v>劉季璇</v>
      </c>
      <c r="I95" s="9">
        <v>5733</v>
      </c>
      <c r="J95" s="9" t="str">
        <f>IF(I95="","",VLOOKUP(I95,[1]名單!$A$1:$Z$65536,4,0))</f>
        <v xml:space="preserve">僑真 </v>
      </c>
      <c r="K95" s="9" t="str">
        <f>IF(I95="","",VLOOKUP(I95,[1]名單!$A$1:$Z$65536,2,0))</f>
        <v>江亦雯</v>
      </c>
      <c r="L95" s="9">
        <v>5714</v>
      </c>
      <c r="M95" s="9" t="str">
        <f>IF(L95="","",VLOOKUP(L95,[1]名單!$A$1:$Z$65536,4,0))</f>
        <v xml:space="preserve">重興 </v>
      </c>
      <c r="N95" s="9" t="str">
        <f>IF(L95="","",VLOOKUP(L95,[1]名單!$A$1:$Z$65536,2,0))</f>
        <v>張心怡</v>
      </c>
      <c r="O95" s="9"/>
      <c r="P95" s="9" t="str">
        <f>IF(O95="","",VLOOKUP(O95,[1]名單!$A$1:$Z$65536,2,0))</f>
        <v/>
      </c>
    </row>
    <row r="96" spans="1:17" ht="19.5" x14ac:dyDescent="0.25">
      <c r="A96" s="7" t="s">
        <v>149</v>
      </c>
      <c r="B96" s="8">
        <v>0.45486111111111099</v>
      </c>
      <c r="C96" s="9">
        <v>5737</v>
      </c>
      <c r="D96" s="9" t="str">
        <f>IF(C96="","",VLOOKUP(C96,[1]名單!$A$1:$Z$65536,4,0))</f>
        <v xml:space="preserve">仁和 </v>
      </c>
      <c r="E96" s="9" t="str">
        <f>IF(C96="","",VLOOKUP(C96,[1]名單!$A$1:$Z$65536,2,0))</f>
        <v>劉玉梅</v>
      </c>
      <c r="F96" s="9">
        <v>5750</v>
      </c>
      <c r="G96" s="9" t="str">
        <f>IF(F96="","",VLOOKUP(F96,[1]名單!$A$1:$Z$65536,4,0))</f>
        <v xml:space="preserve">宏崙 </v>
      </c>
      <c r="H96" s="9" t="str">
        <f>IF(F96="","",VLOOKUP(F96,[1]名單!$A$1:$Z$65536,2,0))</f>
        <v>吳姵緹</v>
      </c>
      <c r="I96" s="9">
        <v>5734</v>
      </c>
      <c r="J96" s="9" t="str">
        <f>IF(I96="","",VLOOKUP(I96,[1]名單!$A$1:$Z$65536,4,0))</f>
        <v xml:space="preserve">僑真 </v>
      </c>
      <c r="K96" s="9" t="str">
        <f>IF(I96="","",VLOOKUP(I96,[1]名單!$A$1:$Z$65536,2,0))</f>
        <v>謝宜軒</v>
      </c>
      <c r="L96" s="9">
        <v>5715</v>
      </c>
      <c r="M96" s="9" t="str">
        <f>IF(L96="","",VLOOKUP(L96,[1]名單!$A$1:$Z$65536,4,0))</f>
        <v xml:space="preserve">重興 </v>
      </c>
      <c r="N96" s="9" t="str">
        <f>IF(L96="","",VLOOKUP(L96,[1]名單!$A$1:$Z$65536,2,0))</f>
        <v>蔡明秀</v>
      </c>
      <c r="O96" s="9"/>
      <c r="P96" s="9" t="str">
        <f>IF(O96="","",VLOOKUP(O96,[1]名單!$A$1:$Z$65536,2,0))</f>
        <v/>
      </c>
    </row>
    <row r="97" spans="1:18" ht="19.5" x14ac:dyDescent="0.25">
      <c r="A97" s="7" t="s">
        <v>93</v>
      </c>
      <c r="B97" s="8">
        <v>0.45833333333333398</v>
      </c>
      <c r="C97" s="9">
        <v>5738</v>
      </c>
      <c r="D97" s="9" t="str">
        <f>IF(C97="","",VLOOKUP(C97,[1]名單!$A$1:$Z$65536,4,0))</f>
        <v xml:space="preserve">仁和 </v>
      </c>
      <c r="E97" s="9" t="str">
        <f>IF(C97="","",VLOOKUP(C97,[1]名單!$A$1:$Z$65536,2,0))</f>
        <v>劉玉蝶</v>
      </c>
      <c r="F97" s="9">
        <v>5751</v>
      </c>
      <c r="G97" s="9" t="str">
        <f>IF(F97="","",VLOOKUP(F97,[1]名單!$A$1:$Z$65536,4,0))</f>
        <v xml:space="preserve">宏崙 </v>
      </c>
      <c r="H97" s="9" t="str">
        <f>IF(F97="","",VLOOKUP(F97,[1]名單!$A$1:$Z$65536,2,0))</f>
        <v>吳心慈</v>
      </c>
      <c r="I97" s="9">
        <v>5735</v>
      </c>
      <c r="J97" s="9" t="str">
        <f>IF(I97="","",VLOOKUP(I97,[1]名單!$A$1:$Z$65536,4,0))</f>
        <v xml:space="preserve">僑真 </v>
      </c>
      <c r="K97" s="9" t="str">
        <f>IF(I97="","",VLOOKUP(I97,[1]名單!$A$1:$Z$65536,2,0))</f>
        <v>賴慈昕</v>
      </c>
      <c r="L97" s="9">
        <v>5716</v>
      </c>
      <c r="M97" s="9" t="str">
        <f>IF(L97="","",VLOOKUP(L97,[1]名單!$A$1:$Z$65536,4,0))</f>
        <v xml:space="preserve">重興 </v>
      </c>
      <c r="N97" s="9" t="str">
        <f>IF(L97="","",VLOOKUP(L97,[1]名單!$A$1:$Z$65536,2,0))</f>
        <v>陳芳玫</v>
      </c>
      <c r="O97" s="9"/>
      <c r="P97" s="9" t="str">
        <f>IF(O97="","",VLOOKUP(O97,[1]名單!$A$1:$Z$65536,2,0))</f>
        <v/>
      </c>
    </row>
    <row r="98" spans="1:18" ht="19.5" x14ac:dyDescent="0.25">
      <c r="A98" s="7" t="s">
        <v>94</v>
      </c>
      <c r="B98" s="8">
        <v>0.46180555555555602</v>
      </c>
      <c r="C98" s="9">
        <v>5739</v>
      </c>
      <c r="D98" s="9" t="str">
        <f>IF(C98="","",VLOOKUP(C98,[1]名單!$A$1:$Z$65536,4,0))</f>
        <v xml:space="preserve">仁和 </v>
      </c>
      <c r="E98" s="9" t="str">
        <f>IF(C98="","",VLOOKUP(C98,[1]名單!$A$1:$Z$65536,2,0))</f>
        <v>連晏甄</v>
      </c>
      <c r="F98" s="9">
        <v>5752</v>
      </c>
      <c r="G98" s="9" t="str">
        <f>IF(F98="","",VLOOKUP(F98,[1]名單!$A$1:$Z$65536,4,0))</f>
        <v xml:space="preserve">宏崙 </v>
      </c>
      <c r="H98" s="9" t="str">
        <f>IF(F98="","",VLOOKUP(F98,[1]名單!$A$1:$Z$65536,2,0))</f>
        <v>林岑鎂</v>
      </c>
      <c r="I98" s="9">
        <v>5721</v>
      </c>
      <c r="J98" s="9" t="str">
        <f>IF(I98="","",VLOOKUP(I98,[1]名單!$A$1:$Z$65536,4,0))</f>
        <v xml:space="preserve">民生 </v>
      </c>
      <c r="K98" s="9" t="str">
        <f>IF(I98="","",VLOOKUP(I98,[1]名單!$A$1:$Z$65536,2,0))</f>
        <v>蘇姿云</v>
      </c>
      <c r="L98" s="9"/>
      <c r="M98" s="9" t="str">
        <f>IF(L98="","",VLOOKUP(L98,[1]名單!$A$1:$Z$65536,4,0))</f>
        <v/>
      </c>
      <c r="N98" s="9" t="str">
        <f>IF(L98="","",VLOOKUP(L98,[1]名單!$A$1:$Z$65536,2,0))</f>
        <v/>
      </c>
      <c r="O98" s="9"/>
      <c r="P98" s="9" t="str">
        <f>IF(O98="","",VLOOKUP(O98,[1]名單!$A$1:$Z$65536,2,0))</f>
        <v/>
      </c>
    </row>
    <row r="99" spans="1:18" ht="19.5" x14ac:dyDescent="0.25">
      <c r="A99" s="7" t="s">
        <v>95</v>
      </c>
      <c r="B99" s="8">
        <v>0.46527777777777801</v>
      </c>
      <c r="C99" s="9">
        <v>5740</v>
      </c>
      <c r="D99" s="9" t="str">
        <f>IF(C99="","",VLOOKUP(C99,[1]名單!$A$1:$Z$65536,4,0))</f>
        <v xml:space="preserve">仁和 </v>
      </c>
      <c r="E99" s="9" t="str">
        <f>IF(C99="","",VLOOKUP(C99,[1]名單!$A$1:$Z$65536,2,0))</f>
        <v>陳昱如</v>
      </c>
      <c r="F99" s="9">
        <v>5753</v>
      </c>
      <c r="G99" s="9" t="str">
        <f>IF(F99="","",VLOOKUP(F99,[1]名單!$A$1:$Z$65536,4,0))</f>
        <v xml:space="preserve">宏崙 </v>
      </c>
      <c r="H99" s="9" t="str">
        <f>IF(F99="","",VLOOKUP(F99,[1]名單!$A$1:$Z$65536,2,0))</f>
        <v>許右茹</v>
      </c>
      <c r="I99" s="9">
        <v>5722</v>
      </c>
      <c r="J99" s="9" t="str">
        <f>IF(I99="","",VLOOKUP(I99,[1]名單!$A$1:$Z$65536,4,0))</f>
        <v xml:space="preserve">民生 </v>
      </c>
      <c r="K99" s="9" t="str">
        <f>IF(I99="","",VLOOKUP(I99,[1]名單!$A$1:$Z$65536,2,0))</f>
        <v>賴昱淇</v>
      </c>
      <c r="L99" s="9"/>
      <c r="M99" s="9" t="str">
        <f>IF(L99="","",VLOOKUP(L99,[1]名單!$A$1:$Z$65536,4,0))</f>
        <v/>
      </c>
      <c r="N99" s="9" t="str">
        <f>IF(L99="","",VLOOKUP(L99,[1]名單!$A$1:$Z$65536,2,0))</f>
        <v/>
      </c>
      <c r="O99" s="9"/>
      <c r="P99" s="9" t="str">
        <f>IF(O99="","",VLOOKUP(O99,[1]名單!$A$1:$Z$65536,2,0))</f>
        <v/>
      </c>
    </row>
    <row r="100" spans="1:18" ht="19.5" x14ac:dyDescent="0.25">
      <c r="A100" s="7" t="s">
        <v>96</v>
      </c>
      <c r="B100" s="8">
        <v>0.46875</v>
      </c>
      <c r="C100" s="9">
        <v>5719</v>
      </c>
      <c r="D100" s="9" t="str">
        <f>IF(C100="","",VLOOKUP(C100,[1]名單!$A$1:$Z$65536,4,0))</f>
        <v xml:space="preserve">民生 </v>
      </c>
      <c r="E100" s="9" t="str">
        <f>IF(C100="","",VLOOKUP(C100,[1]名單!$A$1:$Z$65536,2,0))</f>
        <v>丁婉嬿</v>
      </c>
      <c r="F100" s="9">
        <v>5767</v>
      </c>
      <c r="G100" s="9" t="str">
        <f>IF(F100="","",VLOOKUP(F100,[1]名單!$A$1:$Z$65536,4,0))</f>
        <v xml:space="preserve">信義 </v>
      </c>
      <c r="H100" s="9" t="str">
        <f>IF(F100="","",VLOOKUP(F100,[1]名單!$A$1:$Z$65536,2,0))</f>
        <v>施岳辰</v>
      </c>
      <c r="I100" s="9">
        <v>5717</v>
      </c>
      <c r="J100" s="9" t="str">
        <f>IF(I100="","",VLOOKUP(I100,[1]名單!$A$1:$Z$65536,4,0))</f>
        <v xml:space="preserve">重興 </v>
      </c>
      <c r="K100" s="9" t="str">
        <f>IF(I100="","",VLOOKUP(I100,[1]名單!$A$1:$Z$65536,2,0))</f>
        <v>黃楷伶</v>
      </c>
      <c r="L100" s="9"/>
      <c r="M100" s="9" t="str">
        <f>IF(L100="","",VLOOKUP(L100,[1]名單!$A$1:$Z$65536,4,0))</f>
        <v/>
      </c>
      <c r="N100" s="9" t="str">
        <f>IF(L100="","",VLOOKUP(L100,[1]名單!$A$1:$Z$65536,2,0))</f>
        <v/>
      </c>
      <c r="O100" s="9"/>
      <c r="P100" s="9" t="str">
        <f>IF(O100="","",VLOOKUP(O100,[1]名單!$A$1:$Z$65536,2,0))</f>
        <v/>
      </c>
    </row>
    <row r="101" spans="1:18" ht="19.5" x14ac:dyDescent="0.25">
      <c r="A101" s="7" t="s">
        <v>97</v>
      </c>
      <c r="B101" s="8">
        <v>0.47222222222222299</v>
      </c>
      <c r="C101" s="9">
        <v>5720</v>
      </c>
      <c r="D101" s="9" t="str">
        <f>IF(C101="","",VLOOKUP(C101,[1]名單!$A$1:$Z$65536,4,0))</f>
        <v xml:space="preserve">民生 </v>
      </c>
      <c r="E101" s="9" t="str">
        <f>IF(C101="","",VLOOKUP(C101,[1]名單!$A$1:$Z$65536,2,0))</f>
        <v>蔡芯惠</v>
      </c>
      <c r="F101" s="9">
        <v>5761</v>
      </c>
      <c r="G101" s="9" t="str">
        <f>IF(F101="","",VLOOKUP(F101,[1]名單!$A$1:$Z$65536,4,0))</f>
        <v xml:space="preserve">石龜 </v>
      </c>
      <c r="H101" s="9" t="str">
        <f>IF(F101="","",VLOOKUP(F101,[1]名單!$A$1:$Z$65536,2,0))</f>
        <v>謝堰羽</v>
      </c>
      <c r="I101" s="9">
        <v>5718</v>
      </c>
      <c r="J101" s="9" t="str">
        <f>IF(I101="","",VLOOKUP(I101,[1]名單!$A$1:$Z$65536,4,0))</f>
        <v xml:space="preserve">重興 </v>
      </c>
      <c r="K101" s="9" t="str">
        <f>IF(I101="","",VLOOKUP(I101,[1]名單!$A$1:$Z$65536,2,0))</f>
        <v>黃筱茹</v>
      </c>
      <c r="L101" s="9"/>
      <c r="M101" s="9" t="str">
        <f>IF(L101="","",VLOOKUP(L101,[1]名單!$A$1:$Z$65536,4,0))</f>
        <v/>
      </c>
      <c r="N101" s="9" t="str">
        <f>IF(L101="","",VLOOKUP(L101,[1]名單!$A$1:$Z$65536,2,0))</f>
        <v/>
      </c>
      <c r="O101" s="9"/>
      <c r="P101" s="9" t="str">
        <f>IF(O101="","",VLOOKUP(O101,[1]名單!$A$1:$Z$65536,2,0))</f>
        <v/>
      </c>
    </row>
    <row r="102" spans="1:18" ht="21" x14ac:dyDescent="0.25">
      <c r="A102" s="11" t="s">
        <v>126</v>
      </c>
      <c r="B102" s="32" t="s">
        <v>137</v>
      </c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3"/>
      <c r="P102" s="6" t="s">
        <v>127</v>
      </c>
      <c r="R102" s="24"/>
    </row>
    <row r="103" spans="1:18" ht="19.5" x14ac:dyDescent="0.25">
      <c r="A103" s="7" t="s">
        <v>150</v>
      </c>
      <c r="B103" s="8">
        <v>0.5625</v>
      </c>
      <c r="C103" s="9">
        <v>7064</v>
      </c>
      <c r="D103" s="12" t="str">
        <f>VLOOKUP(C103,[1]組別!$B$1:$AK$65536,2,0)</f>
        <v>國男12</v>
      </c>
      <c r="E103" s="9" t="s">
        <v>126</v>
      </c>
      <c r="F103" s="9">
        <v>7065</v>
      </c>
      <c r="G103" s="12" t="str">
        <f>VLOOKUP(F103,[1]組別!$B$1:$AK$65536,2,0)</f>
        <v>國男11</v>
      </c>
      <c r="H103" s="9" t="s">
        <v>126</v>
      </c>
      <c r="I103" s="9">
        <v>7066</v>
      </c>
      <c r="J103" s="12" t="str">
        <f>VLOOKUP(I103,[1]組別!$B$1:$AK$65536,2,0)</f>
        <v>國男10</v>
      </c>
      <c r="K103" s="9" t="s">
        <v>126</v>
      </c>
      <c r="L103" s="9">
        <v>7067</v>
      </c>
      <c r="M103" s="12" t="str">
        <f>VLOOKUP(L103,[1]組別!$B$1:$AK$65536,2,0)</f>
        <v>國男9</v>
      </c>
      <c r="N103" s="9" t="s">
        <v>126</v>
      </c>
      <c r="O103" s="9"/>
      <c r="P103" s="9" t="str">
        <f>IF(O103="","",VLOOKUP(O103,[1]名單!$A$1:$Z$65536,2,0))</f>
        <v/>
      </c>
    </row>
    <row r="104" spans="1:18" ht="19.5" x14ac:dyDescent="0.25">
      <c r="A104" s="7" t="s">
        <v>151</v>
      </c>
      <c r="B104" s="8">
        <v>0.56597222222222221</v>
      </c>
      <c r="C104" s="9">
        <v>7068</v>
      </c>
      <c r="D104" s="12" t="str">
        <f>VLOOKUP(C104,[1]組別!$B$1:$AK$65536,2,0)</f>
        <v>國男8</v>
      </c>
      <c r="E104" s="9" t="s">
        <v>126</v>
      </c>
      <c r="F104" s="9">
        <v>7069</v>
      </c>
      <c r="G104" s="12" t="str">
        <f>VLOOKUP(F104,[1]組別!$B$1:$AK$65536,2,0)</f>
        <v>國男7</v>
      </c>
      <c r="H104" s="9" t="s">
        <v>126</v>
      </c>
      <c r="I104" s="9">
        <v>7070</v>
      </c>
      <c r="J104" s="12" t="str">
        <f>VLOOKUP(I104,[1]組別!$B$1:$AK$65536,2,0)</f>
        <v>國男6</v>
      </c>
      <c r="K104" s="9" t="s">
        <v>126</v>
      </c>
      <c r="L104" s="9">
        <v>7071</v>
      </c>
      <c r="M104" s="12" t="str">
        <f>VLOOKUP(L104,[1]組別!$B$1:$AK$65536,2,0)</f>
        <v>國男5</v>
      </c>
      <c r="N104" s="9" t="s">
        <v>126</v>
      </c>
      <c r="O104" s="9"/>
      <c r="P104" s="9" t="str">
        <f>IF(O104="","",VLOOKUP(O104,[1]名單!$A$1:$Z$65536,2,0))</f>
        <v/>
      </c>
    </row>
    <row r="105" spans="1:18" ht="19.5" x14ac:dyDescent="0.25">
      <c r="A105" s="7" t="s">
        <v>100</v>
      </c>
      <c r="B105" s="8">
        <v>0.56944444444444398</v>
      </c>
      <c r="C105" s="9">
        <v>7072</v>
      </c>
      <c r="D105" s="12" t="str">
        <f>VLOOKUP(C105,[1]組別!$B$1:$AK$65536,2,0)</f>
        <v>國男4</v>
      </c>
      <c r="E105" s="9" t="s">
        <v>126</v>
      </c>
      <c r="F105" s="9">
        <v>7073</v>
      </c>
      <c r="G105" s="12" t="str">
        <f>VLOOKUP(F105,[1]組別!$B$1:$AK$65536,2,0)</f>
        <v>國男3</v>
      </c>
      <c r="H105" s="9" t="s">
        <v>126</v>
      </c>
      <c r="I105" s="9">
        <v>7074</v>
      </c>
      <c r="J105" s="12" t="str">
        <f>VLOOKUP(I105,[1]組別!$B$1:$AK$65536,2,0)</f>
        <v>國男2</v>
      </c>
      <c r="K105" s="9" t="s">
        <v>126</v>
      </c>
      <c r="L105" s="9">
        <v>7075</v>
      </c>
      <c r="M105" s="12" t="str">
        <f>VLOOKUP(L105,[1]組別!$B$1:$AK$65536,2,0)</f>
        <v>國男1</v>
      </c>
      <c r="N105" s="9" t="s">
        <v>126</v>
      </c>
      <c r="O105" s="9"/>
      <c r="P105" s="9" t="str">
        <f>IF(O105="","",VLOOKUP(O105,[1]名單!$A$1:$Z$65536,2,0))</f>
        <v/>
      </c>
    </row>
    <row r="106" spans="1:18" ht="19.5" x14ac:dyDescent="0.25">
      <c r="A106" s="7" t="s">
        <v>101</v>
      </c>
      <c r="B106" s="8">
        <v>0.57291666666666696</v>
      </c>
      <c r="C106" s="9">
        <v>7079</v>
      </c>
      <c r="D106" s="12" t="str">
        <f>VLOOKUP(C106,[1]組別!$B$1:$AK$65536,2,0)</f>
        <v>六男12</v>
      </c>
      <c r="E106" s="9" t="s">
        <v>126</v>
      </c>
      <c r="F106" s="9">
        <v>7080</v>
      </c>
      <c r="G106" s="12" t="str">
        <f>VLOOKUP(F106,[1]組別!$B$1:$AK$65536,2,0)</f>
        <v>六男11</v>
      </c>
      <c r="H106" s="9" t="s">
        <v>126</v>
      </c>
      <c r="I106" s="9">
        <v>7081</v>
      </c>
      <c r="J106" s="12" t="str">
        <f>VLOOKUP(I106,[1]組別!$B$1:$AK$65536,2,0)</f>
        <v>六男10</v>
      </c>
      <c r="K106" s="9" t="s">
        <v>126</v>
      </c>
      <c r="L106" s="9">
        <v>7082</v>
      </c>
      <c r="M106" s="12" t="str">
        <f>VLOOKUP(L106,[1]組別!$B$1:$AK$65536,2,0)</f>
        <v>六男9</v>
      </c>
      <c r="N106" s="9" t="s">
        <v>126</v>
      </c>
      <c r="O106" s="9"/>
      <c r="P106" s="9" t="str">
        <f>IF(O106="","",VLOOKUP(O106,[1]名單!$A$1:$Z$65536,2,0))</f>
        <v/>
      </c>
    </row>
    <row r="107" spans="1:18" ht="19.5" x14ac:dyDescent="0.25">
      <c r="A107" s="7" t="s">
        <v>102</v>
      </c>
      <c r="B107" s="8">
        <v>0.57638888888888895</v>
      </c>
      <c r="C107" s="9">
        <v>7083</v>
      </c>
      <c r="D107" s="12" t="str">
        <f>VLOOKUP(C107,[1]組別!$B$1:$AK$65536,2,0)</f>
        <v>六男8</v>
      </c>
      <c r="E107" s="9" t="s">
        <v>126</v>
      </c>
      <c r="F107" s="9">
        <v>7084</v>
      </c>
      <c r="G107" s="12" t="str">
        <f>VLOOKUP(F107,[1]組別!$B$1:$AK$65536,2,0)</f>
        <v>六男7</v>
      </c>
      <c r="H107" s="9" t="s">
        <v>126</v>
      </c>
      <c r="I107" s="9">
        <v>7085</v>
      </c>
      <c r="J107" s="12" t="str">
        <f>VLOOKUP(I107,[1]組別!$B$1:$AK$65536,2,0)</f>
        <v>六男6</v>
      </c>
      <c r="K107" s="9" t="s">
        <v>126</v>
      </c>
      <c r="L107" s="9">
        <v>7086</v>
      </c>
      <c r="M107" s="12" t="str">
        <f>VLOOKUP(L107,[1]組別!$B$1:$AK$65536,2,0)</f>
        <v>六男5</v>
      </c>
      <c r="N107" s="9" t="s">
        <v>126</v>
      </c>
      <c r="O107" s="9"/>
      <c r="P107" s="9" t="str">
        <f>IF(O107="","",VLOOKUP(O107,[1]名單!$A$1:$Z$65536,2,0))</f>
        <v/>
      </c>
    </row>
    <row r="108" spans="1:18" ht="19.5" x14ac:dyDescent="0.25">
      <c r="A108" s="7" t="s">
        <v>103</v>
      </c>
      <c r="B108" s="8">
        <v>0.57986111111111105</v>
      </c>
      <c r="C108" s="9">
        <v>7087</v>
      </c>
      <c r="D108" s="12" t="str">
        <f>VLOOKUP(C108,[1]組別!$B$1:$AK$65536,2,0)</f>
        <v>六男4</v>
      </c>
      <c r="E108" s="9" t="s">
        <v>126</v>
      </c>
      <c r="F108" s="9">
        <v>7088</v>
      </c>
      <c r="G108" s="12" t="str">
        <f>VLOOKUP(F108,[1]組別!$B$1:$AK$65536,2,0)</f>
        <v>六男3</v>
      </c>
      <c r="H108" s="9" t="s">
        <v>126</v>
      </c>
      <c r="I108" s="9">
        <v>7089</v>
      </c>
      <c r="J108" s="12" t="str">
        <f>VLOOKUP(I108,[1]組別!$B$1:$AK$65536,2,0)</f>
        <v>六男2</v>
      </c>
      <c r="K108" s="9" t="s">
        <v>126</v>
      </c>
      <c r="L108" s="9">
        <v>7090</v>
      </c>
      <c r="M108" s="12" t="str">
        <f>VLOOKUP(L108,[1]組別!$B$1:$AK$65536,2,0)</f>
        <v>六男1</v>
      </c>
      <c r="N108" s="9" t="s">
        <v>126</v>
      </c>
      <c r="O108" s="9"/>
      <c r="P108" s="9" t="str">
        <f>IF(O108="","",VLOOKUP(O108,[1]名單!$A$1:$Z$65536,2,0))</f>
        <v/>
      </c>
    </row>
  </sheetData>
  <mergeCells count="14">
    <mergeCell ref="D29:N29"/>
    <mergeCell ref="A1:P1"/>
    <mergeCell ref="A2:B2"/>
    <mergeCell ref="C2:P2"/>
    <mergeCell ref="C3:P3"/>
    <mergeCell ref="D4:N4"/>
    <mergeCell ref="D87:N87"/>
    <mergeCell ref="B102:O102"/>
    <mergeCell ref="B51:O51"/>
    <mergeCell ref="A62:P62"/>
    <mergeCell ref="A63:B63"/>
    <mergeCell ref="C63:P63"/>
    <mergeCell ref="C64:P64"/>
    <mergeCell ref="D65:N65"/>
  </mergeCells>
  <phoneticPr fontId="1" type="noConversion"/>
  <conditionalFormatting sqref="C103:O65536 C51:P51 P102 C52:O57 P109:P65536 D68:E86 G86:H86 J86:K86 D88:E101 M86:N86 M88:N99 J88:K99 G88:H101 J100:N101 C1:P29 C58:P65">
    <cfRule type="cellIs" dxfId="65" priority="53" stopIfTrue="1" operator="equal">
      <formula>0</formula>
    </cfRule>
  </conditionalFormatting>
  <conditionalFormatting sqref="C30:P50">
    <cfRule type="cellIs" dxfId="64" priority="52" stopIfTrue="1" operator="equal">
      <formula>0</formula>
    </cfRule>
  </conditionalFormatting>
  <conditionalFormatting sqref="C66:H66 O67:P86 C68 C70 C72 C74 C76 C78 C80 C84 C88 F68 F70 J66:K66 M66:P66 O88:P101 C90 C92 C94 F96 F98 F94">
    <cfRule type="cellIs" dxfId="63" priority="51" stopIfTrue="1" operator="equal">
      <formula>0</formula>
    </cfRule>
  </conditionalFormatting>
  <conditionalFormatting sqref="P52:P57">
    <cfRule type="cellIs" dxfId="62" priority="50" stopIfTrue="1" operator="equal">
      <formula>0</formula>
    </cfRule>
  </conditionalFormatting>
  <conditionalFormatting sqref="P103:P108">
    <cfRule type="cellIs" dxfId="61" priority="49" stopIfTrue="1" operator="equal">
      <formula>0</formula>
    </cfRule>
  </conditionalFormatting>
  <conditionalFormatting sqref="C67:H67 C69 C71 C73 C75 C77 C79 C81 C89 F69 F71 G68:H85 J67:K85 M67:N85 C91 C93 C95 F95 F97 F99">
    <cfRule type="cellIs" dxfId="60" priority="48" stopIfTrue="1" operator="equal">
      <formula>0</formula>
    </cfRule>
  </conditionalFormatting>
  <conditionalFormatting sqref="I66 I68 I70 I72 I74 I76 I78 I80 I82">
    <cfRule type="cellIs" dxfId="59" priority="47" stopIfTrue="1" operator="equal">
      <formula>0</formula>
    </cfRule>
  </conditionalFormatting>
  <conditionalFormatting sqref="I67 I69 I71 I73 I75 I77 I79 I81 I83">
    <cfRule type="cellIs" dxfId="58" priority="46" stopIfTrue="1" operator="equal">
      <formula>0</formula>
    </cfRule>
  </conditionalFormatting>
  <conditionalFormatting sqref="L66 L68 L70 L72 L74 L76 L78">
    <cfRule type="cellIs" dxfId="57" priority="45" stopIfTrue="1" operator="equal">
      <formula>0</formula>
    </cfRule>
  </conditionalFormatting>
  <conditionalFormatting sqref="L67 L69 L71 L73 L75 L77">
    <cfRule type="cellIs" dxfId="56" priority="44" stopIfTrue="1" operator="equal">
      <formula>0</formula>
    </cfRule>
  </conditionalFormatting>
  <conditionalFormatting sqref="L82">
    <cfRule type="cellIs" dxfId="55" priority="43" stopIfTrue="1" operator="equal">
      <formula>0</formula>
    </cfRule>
  </conditionalFormatting>
  <conditionalFormatting sqref="C87:P87">
    <cfRule type="cellIs" dxfId="54" priority="42" stopIfTrue="1" operator="equal">
      <formula>0</formula>
    </cfRule>
  </conditionalFormatting>
  <conditionalFormatting sqref="F72 F74 F76 F78 F80">
    <cfRule type="cellIs" dxfId="53" priority="41" stopIfTrue="1" operator="equal">
      <formula>0</formula>
    </cfRule>
  </conditionalFormatting>
  <conditionalFormatting sqref="F73 F75 F77 F79 F81">
    <cfRule type="cellIs" dxfId="52" priority="40" stopIfTrue="1" operator="equal">
      <formula>0</formula>
    </cfRule>
  </conditionalFormatting>
  <conditionalFormatting sqref="L83">
    <cfRule type="cellIs" dxfId="51" priority="39" stopIfTrue="1" operator="equal">
      <formula>0</formula>
    </cfRule>
  </conditionalFormatting>
  <conditionalFormatting sqref="L84">
    <cfRule type="cellIs" dxfId="50" priority="38" stopIfTrue="1" operator="equal">
      <formula>0</formula>
    </cfRule>
  </conditionalFormatting>
  <conditionalFormatting sqref="F84">
    <cfRule type="cellIs" dxfId="49" priority="37" stopIfTrue="1" operator="equal">
      <formula>0</formula>
    </cfRule>
  </conditionalFormatting>
  <conditionalFormatting sqref="F85">
    <cfRule type="cellIs" dxfId="48" priority="36" stopIfTrue="1" operator="equal">
      <formula>0</formula>
    </cfRule>
  </conditionalFormatting>
  <conditionalFormatting sqref="I84">
    <cfRule type="cellIs" dxfId="47" priority="35" stopIfTrue="1" operator="equal">
      <formula>0</formula>
    </cfRule>
  </conditionalFormatting>
  <conditionalFormatting sqref="I85">
    <cfRule type="cellIs" dxfId="46" priority="34" stopIfTrue="1" operator="equal">
      <formula>0</formula>
    </cfRule>
  </conditionalFormatting>
  <conditionalFormatting sqref="F86">
    <cfRule type="cellIs" dxfId="45" priority="33" stopIfTrue="1" operator="equal">
      <formula>0</formula>
    </cfRule>
  </conditionalFormatting>
  <conditionalFormatting sqref="I101">
    <cfRule type="cellIs" dxfId="44" priority="32" stopIfTrue="1" operator="equal">
      <formula>0</formula>
    </cfRule>
  </conditionalFormatting>
  <conditionalFormatting sqref="F82">
    <cfRule type="cellIs" dxfId="43" priority="31" stopIfTrue="1" operator="equal">
      <formula>0</formula>
    </cfRule>
  </conditionalFormatting>
  <conditionalFormatting sqref="F83">
    <cfRule type="cellIs" dxfId="42" priority="30" stopIfTrue="1" operator="equal">
      <formula>0</formula>
    </cfRule>
  </conditionalFormatting>
  <conditionalFormatting sqref="C100">
    <cfRule type="cellIs" dxfId="41" priority="29" stopIfTrue="1" operator="equal">
      <formula>0</formula>
    </cfRule>
  </conditionalFormatting>
  <conditionalFormatting sqref="L85">
    <cfRule type="cellIs" dxfId="40" priority="28" stopIfTrue="1" operator="equal">
      <formula>0</formula>
    </cfRule>
  </conditionalFormatting>
  <conditionalFormatting sqref="L79">
    <cfRule type="cellIs" dxfId="39" priority="27" stopIfTrue="1" operator="equal">
      <formula>0</formula>
    </cfRule>
  </conditionalFormatting>
  <conditionalFormatting sqref="L80">
    <cfRule type="cellIs" dxfId="38" priority="26" stopIfTrue="1" operator="equal">
      <formula>0</formula>
    </cfRule>
  </conditionalFormatting>
  <conditionalFormatting sqref="L81">
    <cfRule type="cellIs" dxfId="37" priority="25" stopIfTrue="1" operator="equal">
      <formula>0</formula>
    </cfRule>
  </conditionalFormatting>
  <conditionalFormatting sqref="C86">
    <cfRule type="cellIs" dxfId="36" priority="24" stopIfTrue="1" operator="equal">
      <formula>0</formula>
    </cfRule>
  </conditionalFormatting>
  <conditionalFormatting sqref="I86">
    <cfRule type="cellIs" dxfId="35" priority="23" stopIfTrue="1" operator="equal">
      <formula>0</formula>
    </cfRule>
  </conditionalFormatting>
  <conditionalFormatting sqref="L86">
    <cfRule type="cellIs" dxfId="34" priority="22" stopIfTrue="1" operator="equal">
      <formula>0</formula>
    </cfRule>
  </conditionalFormatting>
  <conditionalFormatting sqref="C85">
    <cfRule type="cellIs" dxfId="33" priority="21" stopIfTrue="1" operator="equal">
      <formula>0</formula>
    </cfRule>
  </conditionalFormatting>
  <conditionalFormatting sqref="C83">
    <cfRule type="cellIs" dxfId="32" priority="20" stopIfTrue="1" operator="equal">
      <formula>0</formula>
    </cfRule>
  </conditionalFormatting>
  <conditionalFormatting sqref="C82">
    <cfRule type="cellIs" dxfId="31" priority="19" stopIfTrue="1" operator="equal">
      <formula>0</formula>
    </cfRule>
  </conditionalFormatting>
  <conditionalFormatting sqref="I89 I91">
    <cfRule type="cellIs" dxfId="30" priority="18" stopIfTrue="1" operator="equal">
      <formula>0</formula>
    </cfRule>
  </conditionalFormatting>
  <conditionalFormatting sqref="I88 I90 I92">
    <cfRule type="cellIs" dxfId="29" priority="17" stopIfTrue="1" operator="equal">
      <formula>0</formula>
    </cfRule>
  </conditionalFormatting>
  <conditionalFormatting sqref="F89 F91 F93">
    <cfRule type="cellIs" dxfId="28" priority="16" stopIfTrue="1" operator="equal">
      <formula>0</formula>
    </cfRule>
  </conditionalFormatting>
  <conditionalFormatting sqref="F88 F90 F92">
    <cfRule type="cellIs" dxfId="27" priority="15" stopIfTrue="1" operator="equal">
      <formula>0</formula>
    </cfRule>
  </conditionalFormatting>
  <conditionalFormatting sqref="L88 L90 L92">
    <cfRule type="cellIs" dxfId="26" priority="14" stopIfTrue="1" operator="equal">
      <formula>0</formula>
    </cfRule>
  </conditionalFormatting>
  <conditionalFormatting sqref="L89 L91 L93">
    <cfRule type="cellIs" dxfId="25" priority="13" stopIfTrue="1" operator="equal">
      <formula>0</formula>
    </cfRule>
  </conditionalFormatting>
  <conditionalFormatting sqref="L94 L96 L98">
    <cfRule type="cellIs" dxfId="24" priority="12" stopIfTrue="1" operator="equal">
      <formula>0</formula>
    </cfRule>
  </conditionalFormatting>
  <conditionalFormatting sqref="L95 L97 L99">
    <cfRule type="cellIs" dxfId="23" priority="11" stopIfTrue="1" operator="equal">
      <formula>0</formula>
    </cfRule>
  </conditionalFormatting>
  <conditionalFormatting sqref="I93 I95 I97">
    <cfRule type="cellIs" dxfId="22" priority="10" stopIfTrue="1" operator="equal">
      <formula>0</formula>
    </cfRule>
  </conditionalFormatting>
  <conditionalFormatting sqref="I94 I96">
    <cfRule type="cellIs" dxfId="21" priority="9" stopIfTrue="1" operator="equal">
      <formula>0</formula>
    </cfRule>
  </conditionalFormatting>
  <conditionalFormatting sqref="C96 C98">
    <cfRule type="cellIs" dxfId="20" priority="8" stopIfTrue="1" operator="equal">
      <formula>0</formula>
    </cfRule>
  </conditionalFormatting>
  <conditionalFormatting sqref="C97 C99">
    <cfRule type="cellIs" dxfId="19" priority="7" stopIfTrue="1" operator="equal">
      <formula>0</formula>
    </cfRule>
  </conditionalFormatting>
  <conditionalFormatting sqref="I99">
    <cfRule type="cellIs" dxfId="18" priority="6" stopIfTrue="1" operator="equal">
      <formula>0</formula>
    </cfRule>
  </conditionalFormatting>
  <conditionalFormatting sqref="C101">
    <cfRule type="cellIs" dxfId="17" priority="5" stopIfTrue="1" operator="equal">
      <formula>0</formula>
    </cfRule>
  </conditionalFormatting>
  <conditionalFormatting sqref="I98">
    <cfRule type="cellIs" dxfId="16" priority="4" stopIfTrue="1" operator="equal">
      <formula>0</formula>
    </cfRule>
  </conditionalFormatting>
  <conditionalFormatting sqref="F100">
    <cfRule type="cellIs" dxfId="15" priority="3" stopIfTrue="1" operator="equal">
      <formula>0</formula>
    </cfRule>
  </conditionalFormatting>
  <conditionalFormatting sqref="F101">
    <cfRule type="cellIs" dxfId="14" priority="2" stopIfTrue="1" operator="equal">
      <formula>0</formula>
    </cfRule>
  </conditionalFormatting>
  <conditionalFormatting sqref="I100">
    <cfRule type="cellIs" dxfId="13" priority="1" stopIfTrue="1" operator="equal">
      <formula>0</formula>
    </cfRule>
  </conditionalFormatting>
  <pageMargins left="0.7" right="0.7" top="0.75" bottom="0.75" header="0.3" footer="0.3"/>
  <pageSetup paperSize="9" orientation="portrait" horizontalDpi="200" verticalDpi="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15"/>
  <sheetViews>
    <sheetView tabSelected="1" topLeftCell="A16" workbookViewId="0">
      <selection activeCell="S21" sqref="S21"/>
    </sheetView>
  </sheetViews>
  <sheetFormatPr defaultRowHeight="16.5" x14ac:dyDescent="0.25"/>
  <cols>
    <col min="1" max="1" width="4.875" style="16" customWidth="1"/>
    <col min="2" max="2" width="6.5" style="16" customWidth="1"/>
    <col min="3" max="3" width="9" style="17" hidden="1" customWidth="1"/>
    <col min="4" max="4" width="6.5" style="17" customWidth="1"/>
    <col min="5" max="5" width="9" style="18" customWidth="1"/>
    <col min="6" max="6" width="9" style="19" hidden="1" customWidth="1"/>
    <col min="7" max="7" width="6.625" style="19" customWidth="1"/>
    <col min="8" max="8" width="9" style="20"/>
    <col min="9" max="9" width="9" style="19" hidden="1" customWidth="1"/>
    <col min="10" max="10" width="6.875" style="19" customWidth="1"/>
    <col min="11" max="11" width="9" style="20" customWidth="1"/>
    <col min="12" max="12" width="9" style="19" hidden="1" customWidth="1"/>
    <col min="13" max="13" width="9" style="19"/>
    <col min="14" max="14" width="9" style="20"/>
    <col min="15" max="15" width="0.125" style="20" customWidth="1"/>
    <col min="16" max="16" width="9" style="21"/>
    <col min="17" max="16384" width="9" style="1"/>
  </cols>
  <sheetData>
    <row r="1" spans="1:18" ht="25.5" x14ac:dyDescent="0.25">
      <c r="A1" s="34" t="s">
        <v>152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8" ht="19.5" x14ac:dyDescent="0.25">
      <c r="A2" s="41" t="s">
        <v>1</v>
      </c>
      <c r="B2" s="42"/>
      <c r="C2" s="45" t="s">
        <v>153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</row>
    <row r="3" spans="1:18" ht="21" x14ac:dyDescent="0.25">
      <c r="A3" s="2" t="s">
        <v>3</v>
      </c>
      <c r="B3" s="2" t="s">
        <v>4</v>
      </c>
      <c r="C3" s="44" t="s">
        <v>5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</row>
    <row r="4" spans="1:18" ht="21" x14ac:dyDescent="0.25">
      <c r="A4" s="3">
        <v>3</v>
      </c>
      <c r="B4" s="2" t="s">
        <v>6</v>
      </c>
      <c r="C4" s="4" t="s">
        <v>17</v>
      </c>
      <c r="D4" s="29" t="str">
        <f>VLOOKUP(A4,[1]組別!$A$1:$AK$65536,2,0)</f>
        <v>社會男子組</v>
      </c>
      <c r="E4" s="30"/>
      <c r="F4" s="30"/>
      <c r="G4" s="30"/>
      <c r="H4" s="30"/>
      <c r="I4" s="30"/>
      <c r="J4" s="30"/>
      <c r="K4" s="30"/>
      <c r="L4" s="30"/>
      <c r="M4" s="30"/>
      <c r="N4" s="31"/>
      <c r="O4" s="5"/>
      <c r="P4" s="6" t="s">
        <v>7</v>
      </c>
    </row>
    <row r="5" spans="1:18" ht="19.5" x14ac:dyDescent="0.25">
      <c r="A5" s="7" t="s">
        <v>8</v>
      </c>
      <c r="B5" s="8">
        <v>0.33333333333333331</v>
      </c>
      <c r="C5" s="9">
        <v>1201</v>
      </c>
      <c r="D5" s="9" t="str">
        <f>IF(C5="","",VLOOKUP(C5,[1]名單!$A$1:$Z$65536,4,0))</f>
        <v>重興</v>
      </c>
      <c r="E5" s="9" t="str">
        <f>IF(C5="","",VLOOKUP(C5,[1]名單!$A$1:$Z$65536,2,0))</f>
        <v>施錫勳</v>
      </c>
      <c r="F5" s="9">
        <v>1231</v>
      </c>
      <c r="G5" s="9" t="str">
        <f>IF(F5="","",VLOOKUP(F5,[1]名單!$A$1:$Z$65536,4,0))</f>
        <v xml:space="preserve">義賢 </v>
      </c>
      <c r="H5" s="9" t="str">
        <f>IF(F5="","",VLOOKUP(F5,[1]名單!$A$1:$Z$65536,2,0))</f>
        <v>林俊吉</v>
      </c>
      <c r="I5" s="9">
        <v>1225</v>
      </c>
      <c r="J5" s="9" t="str">
        <f>IF(I5="","",VLOOKUP(I5,[1]名單!$A$1:$Z$65536,4,0))</f>
        <v xml:space="preserve">西平 </v>
      </c>
      <c r="K5" s="9" t="str">
        <f>IF(I5="","",VLOOKUP(I5,[1]名單!$A$1:$Z$65536,2,0))</f>
        <v>謝培田</v>
      </c>
      <c r="L5" s="9">
        <v>1212</v>
      </c>
      <c r="M5" s="9" t="str">
        <f>IF(L5="","",VLOOKUP(L5,[1]名單!$A$1:$Z$65536,4,0))</f>
        <v>重興</v>
      </c>
      <c r="N5" s="9" t="str">
        <f>IF(L5="","",VLOOKUP(L5,[1]名單!$A$1:$Z$65536,2,0))</f>
        <v>廖信雄</v>
      </c>
      <c r="O5" s="9"/>
      <c r="P5" s="9"/>
    </row>
    <row r="6" spans="1:18" ht="19.5" x14ac:dyDescent="0.25">
      <c r="A6" s="7" t="s">
        <v>154</v>
      </c>
      <c r="B6" s="8">
        <v>0.33750000000000002</v>
      </c>
      <c r="C6" s="9">
        <v>1202</v>
      </c>
      <c r="D6" s="9" t="str">
        <f>IF(C6="","",VLOOKUP(C6,[1]名單!$A$1:$Z$65536,4,0))</f>
        <v>重興</v>
      </c>
      <c r="E6" s="9" t="str">
        <f>IF(C6="","",VLOOKUP(C6,[1]名單!$A$1:$Z$65536,2,0))</f>
        <v>張建成</v>
      </c>
      <c r="F6" s="9">
        <v>1232</v>
      </c>
      <c r="G6" s="9" t="str">
        <f>IF(F6="","",VLOOKUP(F6,[1]名單!$A$1:$Z$65536,4,0))</f>
        <v xml:space="preserve">義賢 </v>
      </c>
      <c r="H6" s="9" t="str">
        <f>IF(F6="","",VLOOKUP(F6,[1]名單!$A$1:$Z$65536,2,0))</f>
        <v>蔡健邦</v>
      </c>
      <c r="I6" s="9">
        <v>1226</v>
      </c>
      <c r="J6" s="9" t="str">
        <f>IF(I6="","",VLOOKUP(I6,[1]名單!$A$1:$Z$65536,4,0))</f>
        <v xml:space="preserve">西平 </v>
      </c>
      <c r="K6" s="9" t="str">
        <f>IF(I6="","",VLOOKUP(I6,[1]名單!$A$1:$Z$65536,2,0))</f>
        <v>林約三</v>
      </c>
      <c r="L6" s="9">
        <v>1218</v>
      </c>
      <c r="M6" s="9" t="str">
        <f>IF(L6="","",VLOOKUP(L6,[1]名單!$A$1:$Z$65536,4,0))</f>
        <v xml:space="preserve">義峰 </v>
      </c>
      <c r="N6" s="9" t="str">
        <f>IF(L6="","",VLOOKUP(L6,[1]名單!$A$1:$Z$65536,2,0))</f>
        <v>彭建睿</v>
      </c>
      <c r="O6" s="9"/>
      <c r="P6" s="9"/>
    </row>
    <row r="7" spans="1:18" ht="19.5" x14ac:dyDescent="0.25">
      <c r="A7" s="7" t="s">
        <v>10</v>
      </c>
      <c r="B7" s="8">
        <v>0.34166666666666701</v>
      </c>
      <c r="C7" s="9">
        <v>1203</v>
      </c>
      <c r="D7" s="9" t="str">
        <f>IF(C7="","",VLOOKUP(C7,[1]名單!$A$1:$Z$65536,4,0))</f>
        <v>重興</v>
      </c>
      <c r="E7" s="9" t="str">
        <f>IF(C7="","",VLOOKUP(C7,[1]名單!$A$1:$Z$65536,2,0))</f>
        <v>林如龍</v>
      </c>
      <c r="F7" s="9">
        <v>1233</v>
      </c>
      <c r="G7" s="9" t="str">
        <f>IF(F7="","",VLOOKUP(F7,[1]名單!$A$1:$Z$65536,4,0))</f>
        <v xml:space="preserve">義賢 </v>
      </c>
      <c r="H7" s="9" t="str">
        <f>IF(F7="","",VLOOKUP(F7,[1]名單!$A$1:$Z$65536,2,0))</f>
        <v>黃本宗</v>
      </c>
      <c r="I7" s="9">
        <v>1227</v>
      </c>
      <c r="J7" s="9" t="str">
        <f>IF(I7="","",VLOOKUP(I7,[1]名單!$A$1:$Z$65536,4,0))</f>
        <v xml:space="preserve">西平 </v>
      </c>
      <c r="K7" s="9" t="str">
        <f>IF(I7="","",VLOOKUP(I7,[1]名單!$A$1:$Z$65536,2,0))</f>
        <v>陳俊烽</v>
      </c>
      <c r="L7" s="9">
        <v>1222</v>
      </c>
      <c r="M7" s="9" t="str">
        <f>IF(L7="","",VLOOKUP(L7,[1]名單!$A$1:$Z$65536,4,0))</f>
        <v>元長</v>
      </c>
      <c r="N7" s="9" t="str">
        <f>IF(L7="","",VLOOKUP(L7,[1]名單!$A$1:$Z$65536,2,0))</f>
        <v>李承威</v>
      </c>
      <c r="O7" s="9"/>
      <c r="P7" s="9"/>
    </row>
    <row r="8" spans="1:18" ht="19.5" x14ac:dyDescent="0.25">
      <c r="A8" s="7" t="s">
        <v>11</v>
      </c>
      <c r="B8" s="8">
        <v>0.34583333333333299</v>
      </c>
      <c r="C8" s="9">
        <v>1204</v>
      </c>
      <c r="D8" s="9" t="str">
        <f>IF(C8="","",VLOOKUP(C8,[1]名單!$A$1:$Z$65536,4,0))</f>
        <v>重興</v>
      </c>
      <c r="E8" s="9" t="str">
        <f>IF(C8="","",VLOOKUP(C8,[1]名單!$A$1:$Z$65536,2,0))</f>
        <v>林學發</v>
      </c>
      <c r="F8" s="9">
        <v>1234</v>
      </c>
      <c r="G8" s="9" t="str">
        <f>IF(F8="","",VLOOKUP(F8,[1]名單!$A$1:$Z$65536,4,0))</f>
        <v xml:space="preserve">義賢 </v>
      </c>
      <c r="H8" s="9" t="str">
        <f>IF(F8="","",VLOOKUP(F8,[1]名單!$A$1:$Z$65536,2,0))</f>
        <v>鄭吉成</v>
      </c>
      <c r="I8" s="9">
        <v>1228</v>
      </c>
      <c r="J8" s="9" t="str">
        <f>IF(I8="","",VLOOKUP(I8,[1]名單!$A$1:$Z$65536,4,0))</f>
        <v xml:space="preserve">西平 </v>
      </c>
      <c r="K8" s="9" t="str">
        <f>IF(I8="","",VLOOKUP(I8,[1]名單!$A$1:$Z$65536,2,0))</f>
        <v>黃元龍</v>
      </c>
      <c r="L8" s="9">
        <v>1223</v>
      </c>
      <c r="M8" s="9" t="str">
        <f>IF(L8="","",VLOOKUP(L8,[1]名單!$A$1:$Z$65536,4,0))</f>
        <v>元長</v>
      </c>
      <c r="N8" s="9" t="str">
        <f>IF(L8="","",VLOOKUP(L8,[1]名單!$A$1:$Z$65536,2,0))</f>
        <v>李政澤</v>
      </c>
      <c r="O8" s="9"/>
      <c r="P8" s="9"/>
    </row>
    <row r="9" spans="1:18" ht="19.5" x14ac:dyDescent="0.25">
      <c r="A9" s="7" t="s">
        <v>12</v>
      </c>
      <c r="B9" s="8">
        <v>0.35</v>
      </c>
      <c r="C9" s="9">
        <v>1205</v>
      </c>
      <c r="D9" s="9" t="str">
        <f>IF(C9="","",VLOOKUP(C9,[1]名單!$A$1:$Z$65536,4,0))</f>
        <v>重興</v>
      </c>
      <c r="E9" s="9" t="str">
        <f>IF(C9="","",VLOOKUP(C9,[1]名單!$A$1:$Z$65536,2,0))</f>
        <v>張文生</v>
      </c>
      <c r="F9" s="9">
        <v>1235</v>
      </c>
      <c r="G9" s="9" t="str">
        <f>IF(F9="","",VLOOKUP(F9,[1]名單!$A$1:$Z$65536,4,0))</f>
        <v xml:space="preserve">義賢 </v>
      </c>
      <c r="H9" s="9" t="str">
        <f>IF(F9="","",VLOOKUP(F9,[1]名單!$A$1:$Z$65536,2,0))</f>
        <v>郭郁含</v>
      </c>
      <c r="I9" s="9">
        <v>1216</v>
      </c>
      <c r="J9" s="9" t="str">
        <f>IF(I9="","",VLOOKUP(I9,[1]名單!$A$1:$Z$65536,4,0))</f>
        <v xml:space="preserve">義峰 </v>
      </c>
      <c r="K9" s="9" t="str">
        <f>IF(I9="","",VLOOKUP(I9,[1]名單!$A$1:$Z$65536,2,0))</f>
        <v>陳韋佑</v>
      </c>
      <c r="L9" s="9">
        <v>1219</v>
      </c>
      <c r="M9" s="9" t="str">
        <f>IF(L9="","",VLOOKUP(L9,[1]名單!$A$1:$Z$65536,4,0))</f>
        <v>元長</v>
      </c>
      <c r="N9" s="9" t="str">
        <f>IF(L9="","",VLOOKUP(L9,[1]名單!$A$1:$Z$65536,2,0))</f>
        <v>吳冠穎</v>
      </c>
      <c r="O9" s="9"/>
      <c r="P9" s="9"/>
    </row>
    <row r="10" spans="1:18" ht="19.5" x14ac:dyDescent="0.25">
      <c r="A10" s="7" t="s">
        <v>13</v>
      </c>
      <c r="B10" s="8">
        <v>0.35416666666666702</v>
      </c>
      <c r="C10" s="9">
        <v>1206</v>
      </c>
      <c r="D10" s="9" t="str">
        <f>IF(C10="","",VLOOKUP(C10,[1]名單!$A$1:$Z$65536,4,0))</f>
        <v>重興</v>
      </c>
      <c r="E10" s="9" t="str">
        <f>IF(C10="","",VLOOKUP(C10,[1]名單!$A$1:$Z$65536,2,0))</f>
        <v>施欽鐘</v>
      </c>
      <c r="F10" s="9">
        <v>1236</v>
      </c>
      <c r="G10" s="9" t="str">
        <f>IF(F10="","",VLOOKUP(F10,[1]名單!$A$1:$Z$65536,4,0))</f>
        <v xml:space="preserve">義賢 </v>
      </c>
      <c r="H10" s="9" t="str">
        <f>IF(F10="","",VLOOKUP(F10,[1]名單!$A$1:$Z$65536,2,0))</f>
        <v>廖琦正</v>
      </c>
      <c r="I10" s="9">
        <v>1211</v>
      </c>
      <c r="J10" s="9" t="str">
        <f>IF(I10="","",VLOOKUP(I10,[1]名單!$A$1:$Z$65536,4,0))</f>
        <v>重興</v>
      </c>
      <c r="K10" s="9" t="str">
        <f>IF(I10="","",VLOOKUP(I10,[1]名單!$A$1:$Z$65536,2,0))</f>
        <v>蔡孟宏</v>
      </c>
      <c r="L10" s="9">
        <v>1217</v>
      </c>
      <c r="M10" s="9" t="str">
        <f>IF(L10="","",VLOOKUP(L10,[1]名單!$A$1:$Z$65536,4,0))</f>
        <v xml:space="preserve">義峰 </v>
      </c>
      <c r="N10" s="9" t="str">
        <f>IF(L10="","",VLOOKUP(L10,[1]名單!$A$1:$Z$65536,2,0))</f>
        <v>邱子倫</v>
      </c>
      <c r="O10" s="9"/>
      <c r="P10" s="9"/>
    </row>
    <row r="11" spans="1:18" ht="19.5" x14ac:dyDescent="0.25">
      <c r="A11" s="7" t="s">
        <v>14</v>
      </c>
      <c r="B11" s="8">
        <v>0.358333333333334</v>
      </c>
      <c r="C11" s="9">
        <v>1207</v>
      </c>
      <c r="D11" s="9" t="str">
        <f>IF(C11="","",VLOOKUP(C11,[1]名單!$A$1:$Z$65536,4,0))</f>
        <v>重興</v>
      </c>
      <c r="E11" s="9" t="str">
        <f>IF(C11="","",VLOOKUP(C11,[1]名單!$A$1:$Z$65536,2,0))</f>
        <v>鄭詠耀</v>
      </c>
      <c r="F11" s="9">
        <v>1213</v>
      </c>
      <c r="G11" s="9" t="str">
        <f>IF(F11="","",VLOOKUP(F11,[1]名單!$A$1:$Z$65536,4,0))</f>
        <v xml:space="preserve">義峰 </v>
      </c>
      <c r="H11" s="9" t="str">
        <f>IF(F11="","",VLOOKUP(F11,[1]名單!$A$1:$Z$65536,2,0))</f>
        <v>張世杰</v>
      </c>
      <c r="I11" s="9">
        <v>1220</v>
      </c>
      <c r="J11" s="9" t="str">
        <f>IF(I11="","",VLOOKUP(I11,[1]名單!$A$1:$Z$65536,4,0))</f>
        <v>元長</v>
      </c>
      <c r="K11" s="9" t="str">
        <f>IF(I11="","",VLOOKUP(I11,[1]名單!$A$1:$Z$65536,2,0))</f>
        <v>石智淵</v>
      </c>
      <c r="L11" s="9"/>
      <c r="M11" s="9" t="str">
        <f>IF(L11="","",VLOOKUP(L11,[1]名單!$A$1:$Z$65536,4,0))</f>
        <v/>
      </c>
      <c r="N11" s="9" t="str">
        <f>IF(L11="","",VLOOKUP(L11,[1]名單!$A$1:$Z$65536,2,0))</f>
        <v/>
      </c>
      <c r="O11" s="9"/>
      <c r="P11" s="9"/>
    </row>
    <row r="12" spans="1:18" ht="19.5" x14ac:dyDescent="0.25">
      <c r="A12" s="7" t="s">
        <v>15</v>
      </c>
      <c r="B12" s="8">
        <v>0.36249999999999999</v>
      </c>
      <c r="C12" s="9">
        <v>1208</v>
      </c>
      <c r="D12" s="9" t="str">
        <f>IF(C12="","",VLOOKUP(C12,[1]名單!$A$1:$Z$65536,4,0))</f>
        <v>重興</v>
      </c>
      <c r="E12" s="9" t="str">
        <f>IF(C12="","",VLOOKUP(C12,[1]名單!$A$1:$Z$65536,2,0))</f>
        <v>丁哲民</v>
      </c>
      <c r="F12" s="9">
        <v>1214</v>
      </c>
      <c r="G12" s="9" t="str">
        <f>IF(F12="","",VLOOKUP(F12,[1]名單!$A$1:$Z$65536,4,0))</f>
        <v xml:space="preserve">義峰 </v>
      </c>
      <c r="H12" s="9" t="str">
        <f>IF(F12="","",VLOOKUP(F12,[1]名單!$A$1:$Z$65536,2,0))</f>
        <v>劉顯誠</v>
      </c>
      <c r="I12" s="9">
        <v>1221</v>
      </c>
      <c r="J12" s="9" t="str">
        <f>IF(I12="","",VLOOKUP(I12,[1]名單!$A$1:$Z$65536,4,0))</f>
        <v>元長</v>
      </c>
      <c r="K12" s="9" t="str">
        <f>IF(I12="","",VLOOKUP(I12,[1]名單!$A$1:$Z$65536,2,0))</f>
        <v>楊敬城</v>
      </c>
      <c r="L12" s="22"/>
      <c r="M12" s="22" t="str">
        <f>IF(L12="","",VLOOKUP(L12,[1]名單!$A$1:$Z$65536,4,0))</f>
        <v/>
      </c>
      <c r="N12" s="22" t="str">
        <f>IF(L12="","",VLOOKUP(L12,[1]名單!$A$1:$Z$65536,2,0))</f>
        <v/>
      </c>
      <c r="O12" s="9"/>
      <c r="P12" s="9"/>
    </row>
    <row r="13" spans="1:18" ht="19.5" x14ac:dyDescent="0.25">
      <c r="A13" s="7" t="s">
        <v>16</v>
      </c>
      <c r="B13" s="8">
        <v>0.36666666666666697</v>
      </c>
      <c r="C13" s="9">
        <v>1209</v>
      </c>
      <c r="D13" s="9" t="str">
        <f>IF(C13="","",VLOOKUP(C13,[1]名單!$A$1:$Z$65536,4,0))</f>
        <v>重興</v>
      </c>
      <c r="E13" s="9" t="str">
        <f>IF(C13="","",VLOOKUP(C13,[1]名單!$A$1:$Z$65536,2,0))</f>
        <v>張惟翔</v>
      </c>
      <c r="F13" s="9">
        <v>1215</v>
      </c>
      <c r="G13" s="9" t="str">
        <f>IF(F13="","",VLOOKUP(F13,[1]名單!$A$1:$Z$65536,4,0))</f>
        <v xml:space="preserve">義峰 </v>
      </c>
      <c r="H13" s="9" t="str">
        <f>IF(F13="","",VLOOKUP(F13,[1]名單!$A$1:$Z$65536,2,0))</f>
        <v>蔡堡樺</v>
      </c>
      <c r="I13" s="9">
        <v>1210</v>
      </c>
      <c r="J13" s="9" t="str">
        <f>IF(I13="","",VLOOKUP(I13,[1]名單!$A$1:$Z$65536,4,0))</f>
        <v>重興</v>
      </c>
      <c r="K13" s="9" t="str">
        <f>IF(I13="","",VLOOKUP(I13,[1]名單!$A$1:$Z$65536,2,0))</f>
        <v>劉炘衢</v>
      </c>
      <c r="L13" s="9"/>
      <c r="M13" s="9" t="str">
        <f>IF(L13="","",VLOOKUP(L13,[1]名單!$A$1:$Z$65536,4,0))</f>
        <v/>
      </c>
      <c r="N13" s="9" t="str">
        <f>IF(L13="","",VLOOKUP(L13,[1]名單!$A$1:$Z$65536,2,0))</f>
        <v/>
      </c>
      <c r="O13" s="9"/>
      <c r="P13" s="9"/>
    </row>
    <row r="14" spans="1:18" ht="21" x14ac:dyDescent="0.25">
      <c r="A14" s="3">
        <v>1</v>
      </c>
      <c r="B14" s="2" t="s">
        <v>155</v>
      </c>
      <c r="C14" s="4" t="s">
        <v>156</v>
      </c>
      <c r="D14" s="29" t="str">
        <f>VLOOKUP(A14,[1]組別!$A$1:$AK$65536,2,0)</f>
        <v>長青男組</v>
      </c>
      <c r="E14" s="30"/>
      <c r="F14" s="30"/>
      <c r="G14" s="30"/>
      <c r="H14" s="30"/>
      <c r="I14" s="30"/>
      <c r="J14" s="30"/>
      <c r="K14" s="30"/>
      <c r="L14" s="30"/>
      <c r="M14" s="30"/>
      <c r="N14" s="31"/>
      <c r="O14" s="5"/>
      <c r="P14" s="6" t="s">
        <v>157</v>
      </c>
    </row>
    <row r="15" spans="1:18" ht="19.5" x14ac:dyDescent="0.25">
      <c r="A15" s="7" t="s">
        <v>158</v>
      </c>
      <c r="B15" s="8">
        <v>0.37083333333333335</v>
      </c>
      <c r="C15" s="9">
        <v>1101</v>
      </c>
      <c r="D15" s="9" t="str">
        <f>IF(C15="","",VLOOKUP(C15,[1]名單!$A$1:$Z$65536,4,0))</f>
        <v>元長</v>
      </c>
      <c r="E15" s="9" t="str">
        <f>IF(C15="","",VLOOKUP(C15,[1]名單!$A$1:$Z$65536,2,0))</f>
        <v>蔡連慶</v>
      </c>
      <c r="F15" s="9">
        <v>1109</v>
      </c>
      <c r="G15" s="9" t="str">
        <f>IF(F15="","",VLOOKUP(F15,[1]名單!$A$1:$Z$65536,4,0))</f>
        <v xml:space="preserve">馬光 </v>
      </c>
      <c r="H15" s="9" t="str">
        <f>IF(F15="","",VLOOKUP(F15,[1]名單!$A$1:$Z$65536,2,0))</f>
        <v>林明生</v>
      </c>
      <c r="I15" s="9">
        <v>1107</v>
      </c>
      <c r="J15" s="9" t="str">
        <f>IF(I15="","",VLOOKUP(I15,[1]名單!$A$1:$Z$65536,4,0))</f>
        <v xml:space="preserve">馬光 </v>
      </c>
      <c r="K15" s="9" t="str">
        <f>IF(I15="","",VLOOKUP(I15,[1]名單!$A$1:$Z$65536,2,0))</f>
        <v>許鼎林</v>
      </c>
      <c r="L15" s="9">
        <v>1115</v>
      </c>
      <c r="M15" s="9" t="str">
        <f>IF(L15="","",VLOOKUP(L15,[1]名單!$A$1:$Z$65536,4,0))</f>
        <v xml:space="preserve">馬光 </v>
      </c>
      <c r="N15" s="9" t="str">
        <f>IF(L15="","",VLOOKUP(L15,[1]名單!$A$1:$Z$65536,2,0))</f>
        <v>張井南</v>
      </c>
      <c r="O15" s="9"/>
      <c r="P15" s="9"/>
      <c r="R15" s="24"/>
    </row>
    <row r="16" spans="1:18" ht="19.5" x14ac:dyDescent="0.25">
      <c r="A16" s="7" t="s">
        <v>159</v>
      </c>
      <c r="B16" s="8">
        <v>0.375</v>
      </c>
      <c r="C16" s="9">
        <v>1102</v>
      </c>
      <c r="D16" s="9" t="str">
        <f>IF(C16="","",VLOOKUP(C16,[1]名單!$A$1:$Z$65536,4,0))</f>
        <v>元長</v>
      </c>
      <c r="E16" s="9" t="str">
        <f>IF(C16="","",VLOOKUP(C16,[1]名單!$A$1:$Z$65536,2,0))</f>
        <v>蔡三碧</v>
      </c>
      <c r="F16" s="9">
        <v>1110</v>
      </c>
      <c r="G16" s="9" t="str">
        <f>IF(F16="","",VLOOKUP(F16,[1]名單!$A$1:$Z$65536,4,0))</f>
        <v xml:space="preserve">馬光 </v>
      </c>
      <c r="H16" s="9" t="str">
        <f>IF(F16="","",VLOOKUP(F16,[1]名單!$A$1:$Z$65536,2,0))</f>
        <v>王銘賢</v>
      </c>
      <c r="I16" s="9">
        <v>1108</v>
      </c>
      <c r="J16" s="9" t="str">
        <f>IF(I16="","",VLOOKUP(I16,[1]名單!$A$1:$Z$65536,4,0))</f>
        <v xml:space="preserve">馬光 </v>
      </c>
      <c r="K16" s="9" t="str">
        <f>IF(I16="","",VLOOKUP(I16,[1]名單!$A$1:$Z$65536,2,0))</f>
        <v>林金生</v>
      </c>
      <c r="L16" s="9">
        <v>1121</v>
      </c>
      <c r="M16" s="9" t="str">
        <f>IF(L16="","",VLOOKUP(L16,[1]名單!$A$1:$Z$65536,4,0))</f>
        <v xml:space="preserve">大東 </v>
      </c>
      <c r="N16" s="9" t="str">
        <f>IF(L16="","",VLOOKUP(L16,[1]名單!$A$1:$Z$65536,2,0))</f>
        <v>沈萬福</v>
      </c>
      <c r="O16" s="9"/>
      <c r="P16" s="9"/>
    </row>
    <row r="17" spans="1:16" ht="19.5" x14ac:dyDescent="0.25">
      <c r="A17" s="7" t="s">
        <v>20</v>
      </c>
      <c r="B17" s="8">
        <v>0.37916666666666698</v>
      </c>
      <c r="C17" s="9">
        <v>1103</v>
      </c>
      <c r="D17" s="9" t="str">
        <f>IF(C17="","",VLOOKUP(C17,[1]名單!$A$1:$Z$65536,4,0))</f>
        <v>元長</v>
      </c>
      <c r="E17" s="9" t="str">
        <f>IF(C17="","",VLOOKUP(C17,[1]名單!$A$1:$Z$65536,2,0))</f>
        <v>吳俊雄</v>
      </c>
      <c r="F17" s="9">
        <v>1111</v>
      </c>
      <c r="G17" s="9" t="str">
        <f>IF(F17="","",VLOOKUP(F17,[1]名單!$A$1:$Z$65536,4,0))</f>
        <v xml:space="preserve">馬光 </v>
      </c>
      <c r="H17" s="9" t="str">
        <f>IF(F17="","",VLOOKUP(F17,[1]名單!$A$1:$Z$65536,2,0))</f>
        <v>張添丁</v>
      </c>
      <c r="I17" s="9">
        <v>1105</v>
      </c>
      <c r="J17" s="9" t="str">
        <f>IF(I17="","",VLOOKUP(I17,[1]名單!$A$1:$Z$65536,4,0))</f>
        <v>元長</v>
      </c>
      <c r="K17" s="9" t="str">
        <f>IF(I17="","",VLOOKUP(I17,[1]名單!$A$1:$Z$65536,2,0))</f>
        <v>黃寶元</v>
      </c>
      <c r="L17" s="9">
        <v>1120</v>
      </c>
      <c r="M17" s="9" t="str">
        <f>IF(L17="","",VLOOKUP(L17,[1]名單!$A$1:$Z$65536,4,0))</f>
        <v xml:space="preserve">大東 </v>
      </c>
      <c r="N17" s="9" t="str">
        <f>IF(L17="","",VLOOKUP(L17,[1]名單!$A$1:$Z$65536,2,0))</f>
        <v>沈聰明</v>
      </c>
      <c r="O17" s="9"/>
      <c r="P17" s="9"/>
    </row>
    <row r="18" spans="1:16" ht="19.5" x14ac:dyDescent="0.25">
      <c r="A18" s="7" t="s">
        <v>21</v>
      </c>
      <c r="B18" s="8">
        <v>0.38333333333333303</v>
      </c>
      <c r="C18" s="9">
        <v>1104</v>
      </c>
      <c r="D18" s="9" t="str">
        <f>IF(C18="","",VLOOKUP(C18,[1]名單!$A$1:$Z$65536,4,0))</f>
        <v>元長</v>
      </c>
      <c r="E18" s="9" t="str">
        <f>IF(C18="","",VLOOKUP(C18,[1]名單!$A$1:$Z$65536,2,0))</f>
        <v>黃延輝</v>
      </c>
      <c r="F18" s="9">
        <v>1112</v>
      </c>
      <c r="G18" s="9" t="str">
        <f>IF(F18="","",VLOOKUP(F18,[1]名單!$A$1:$Z$65536,4,0))</f>
        <v xml:space="preserve">馬光 </v>
      </c>
      <c r="H18" s="9" t="str">
        <f>IF(F18="","",VLOOKUP(F18,[1]名單!$A$1:$Z$65536,2,0))</f>
        <v>黃新營</v>
      </c>
      <c r="I18" s="9">
        <v>1106</v>
      </c>
      <c r="J18" s="9" t="str">
        <f>IF(I18="","",VLOOKUP(I18,[1]名單!$A$1:$Z$65536,4,0))</f>
        <v>元長</v>
      </c>
      <c r="K18" s="9" t="str">
        <f>IF(I18="","",VLOOKUP(I18,[1]名單!$A$1:$Z$65536,2,0))</f>
        <v>李槓</v>
      </c>
      <c r="L18" s="9"/>
      <c r="M18" s="9" t="str">
        <f>IF(L18="","",VLOOKUP(L18,[1]名單!$A$1:$Z$65536,4,0))</f>
        <v/>
      </c>
      <c r="N18" s="9" t="str">
        <f>IF(L18="","",VLOOKUP(L18,[1]名單!$A$1:$Z$65536,2,0))</f>
        <v/>
      </c>
      <c r="O18" s="9"/>
      <c r="P18" s="9"/>
    </row>
    <row r="19" spans="1:16" ht="19.5" x14ac:dyDescent="0.25">
      <c r="A19" s="7" t="s">
        <v>22</v>
      </c>
      <c r="B19" s="8">
        <v>0.38749999999999901</v>
      </c>
      <c r="C19" s="9">
        <v>1119</v>
      </c>
      <c r="D19" s="9" t="str">
        <f>IF(C19="","",VLOOKUP(C19,[1]名單!$A$1:$Z$65536,4,0))</f>
        <v xml:space="preserve">大東 </v>
      </c>
      <c r="E19" s="9" t="str">
        <f>IF(C19="","",VLOOKUP(C19,[1]名單!$A$1:$Z$65536,2,0))</f>
        <v>沈瑞榮</v>
      </c>
      <c r="F19" s="9">
        <v>1114</v>
      </c>
      <c r="G19" s="9" t="str">
        <f>IF(F19="","",VLOOKUP(F19,[1]名單!$A$1:$Z$65536,4,0))</f>
        <v xml:space="preserve">馬光 </v>
      </c>
      <c r="H19" s="9" t="str">
        <f>IF(F19="","",VLOOKUP(F19,[1]名單!$A$1:$Z$65536,2,0))</f>
        <v>黃順意</v>
      </c>
      <c r="I19" s="9">
        <v>1122</v>
      </c>
      <c r="J19" s="9" t="str">
        <f>IF(I19="","",VLOOKUP(I19,[1]名單!$A$1:$Z$65536,4,0))</f>
        <v xml:space="preserve">大東 </v>
      </c>
      <c r="K19" s="9" t="str">
        <f>IF(I19="","",VLOOKUP(I19,[1]名單!$A$1:$Z$65536,2,0))</f>
        <v>張明國</v>
      </c>
      <c r="L19" s="9"/>
      <c r="M19" s="9" t="str">
        <f>IF(L19="","",VLOOKUP(L19,[1]名單!$A$1:$Z$65536,4,0))</f>
        <v/>
      </c>
      <c r="N19" s="9" t="str">
        <f>IF(L19="","",VLOOKUP(L19,[1]名單!$A$1:$Z$65536,2,0))</f>
        <v/>
      </c>
      <c r="O19" s="9"/>
      <c r="P19" s="9"/>
    </row>
    <row r="20" spans="1:16" ht="19.5" x14ac:dyDescent="0.25">
      <c r="A20" s="7" t="s">
        <v>23</v>
      </c>
      <c r="B20" s="8">
        <v>0.391666666666665</v>
      </c>
      <c r="C20" s="9">
        <v>1123</v>
      </c>
      <c r="D20" s="9" t="str">
        <f>IF(C20="","",VLOOKUP(C20,[1]名單!$A$1:$Z$65536,4,0))</f>
        <v xml:space="preserve">大東 </v>
      </c>
      <c r="E20" s="9" t="str">
        <f>IF(C20="","",VLOOKUP(C20,[1]名單!$A$1:$Z$65536,2,0))</f>
        <v>江明山</v>
      </c>
      <c r="F20" s="25">
        <v>1113</v>
      </c>
      <c r="G20" s="9" t="str">
        <f>IF(F20="","",VLOOKUP(F20,[1]名單!$A$1:$Z$65536,4,0))</f>
        <v xml:space="preserve">馬光 </v>
      </c>
      <c r="H20" s="9" t="str">
        <f>IF(F20="","",VLOOKUP(F20,[1]名單!$A$1:$Z$65536,2,0))</f>
        <v>張吉男</v>
      </c>
      <c r="I20" s="9">
        <v>1116</v>
      </c>
      <c r="J20" s="9" t="str">
        <f>IF(I20="","",VLOOKUP(I20,[1]名單!$A$1:$Z$65536,4,0))</f>
        <v xml:space="preserve">馬光 </v>
      </c>
      <c r="K20" s="9" t="str">
        <f>IF(I20="","",VLOOKUP(I20,[1]名單!$A$1:$Z$65536,2,0))</f>
        <v>林鉦訓</v>
      </c>
      <c r="L20" s="9"/>
      <c r="M20" s="9" t="str">
        <f>IF(L20="","",VLOOKUP(L20,[1]名單!$A$1:$Z$65536,4,0))</f>
        <v/>
      </c>
      <c r="N20" s="9" t="str">
        <f>IF(L20="","",VLOOKUP(L20,[1]名單!$A$1:$Z$65536,2,0))</f>
        <v/>
      </c>
      <c r="O20" s="9"/>
      <c r="P20" s="9"/>
    </row>
    <row r="21" spans="1:16" ht="21" x14ac:dyDescent="0.25">
      <c r="A21" s="3">
        <v>5</v>
      </c>
      <c r="B21" s="2" t="s">
        <v>155</v>
      </c>
      <c r="C21" s="4" t="s">
        <v>156</v>
      </c>
      <c r="D21" s="29" t="str">
        <f>VLOOKUP(A21,[1]組別!$A$1:$AK$65536,2,0)</f>
        <v>教師男子組</v>
      </c>
      <c r="E21" s="30"/>
      <c r="F21" s="30"/>
      <c r="G21" s="30"/>
      <c r="H21" s="30"/>
      <c r="I21" s="30"/>
      <c r="J21" s="30"/>
      <c r="K21" s="30"/>
      <c r="L21" s="30"/>
      <c r="M21" s="30"/>
      <c r="N21" s="31"/>
      <c r="O21" s="5"/>
      <c r="P21" s="6" t="s">
        <v>157</v>
      </c>
    </row>
    <row r="22" spans="1:16" ht="19.5" x14ac:dyDescent="0.25">
      <c r="A22" s="7" t="s">
        <v>160</v>
      </c>
      <c r="B22" s="8">
        <v>0.39583333333333331</v>
      </c>
      <c r="C22" s="9">
        <v>1301</v>
      </c>
      <c r="D22" s="9" t="str">
        <f>IF(C22="","",VLOOKUP(C22,[1]名單!$A$1:$Z$65536,4,0))</f>
        <v xml:space="preserve">古坑 </v>
      </c>
      <c r="E22" s="9" t="str">
        <f>IF(C22="","",VLOOKUP(C22,[1]名單!$A$1:$Z$65536,2,0))</f>
        <v>劉芳岑</v>
      </c>
      <c r="F22" s="9">
        <v>1307</v>
      </c>
      <c r="G22" s="9" t="str">
        <f>IF(F22="","",VLOOKUP(F22,[1]名單!$A$1:$Z$65536,4,0))</f>
        <v xml:space="preserve">重興 </v>
      </c>
      <c r="H22" s="9" t="str">
        <f>IF(F22="","",VLOOKUP(F22,[1]名單!$A$1:$Z$65536,2,0))</f>
        <v>張嘉進</v>
      </c>
      <c r="I22" s="9">
        <v>1313</v>
      </c>
      <c r="J22" s="9" t="str">
        <f>IF(I22="","",VLOOKUP(I22,[1]名單!$A$1:$Z$65536,4,0))</f>
        <v xml:space="preserve">大東 </v>
      </c>
      <c r="K22" s="9" t="str">
        <f>IF(I22="","",VLOOKUP(I22,[1]名單!$A$1:$Z$65536,2,0))</f>
        <v>黃建鴻</v>
      </c>
      <c r="L22" s="9">
        <v>1321</v>
      </c>
      <c r="M22" s="9" t="str">
        <f>IF(L22="","",VLOOKUP(L22,[1]名單!$A$1:$Z$65536,4,0))</f>
        <v xml:space="preserve">僑真 </v>
      </c>
      <c r="N22" s="9" t="str">
        <f>IF(L22="","",VLOOKUP(L22,[1]名單!$A$1:$Z$65536,2,0))</f>
        <v>林景松</v>
      </c>
      <c r="O22" s="9"/>
      <c r="P22" s="9"/>
    </row>
    <row r="23" spans="1:16" ht="19.5" x14ac:dyDescent="0.25">
      <c r="A23" s="7" t="s">
        <v>161</v>
      </c>
      <c r="B23" s="8">
        <v>0.39999999999999997</v>
      </c>
      <c r="C23" s="9">
        <v>1302</v>
      </c>
      <c r="D23" s="9" t="str">
        <f>IF(C23="","",VLOOKUP(C23,[1]名單!$A$1:$Z$65536,4,0))</f>
        <v xml:space="preserve">古坑 </v>
      </c>
      <c r="E23" s="9" t="str">
        <f>IF(C23="","",VLOOKUP(C23,[1]名單!$A$1:$Z$65536,2,0))</f>
        <v>沈有朋</v>
      </c>
      <c r="F23" s="9">
        <v>1308</v>
      </c>
      <c r="G23" s="9" t="str">
        <f>IF(F23="","",VLOOKUP(F23,[1]名單!$A$1:$Z$65536,4,0))</f>
        <v xml:space="preserve">重興 </v>
      </c>
      <c r="H23" s="9" t="str">
        <f>IF(F23="","",VLOOKUP(F23,[1]名單!$A$1:$Z$65536,2,0))</f>
        <v>李明賜</v>
      </c>
      <c r="I23" s="9">
        <v>1314</v>
      </c>
      <c r="J23" s="9" t="str">
        <f>IF(I23="","",VLOOKUP(I23,[1]名單!$A$1:$Z$65536,4,0))</f>
        <v xml:space="preserve">大東 </v>
      </c>
      <c r="K23" s="9" t="str">
        <f>IF(I23="","",VLOOKUP(I23,[1]名單!$A$1:$Z$65536,2,0))</f>
        <v>張鑫豪</v>
      </c>
      <c r="L23" s="9">
        <v>1322</v>
      </c>
      <c r="M23" s="9" t="str">
        <f>IF(L23="","",VLOOKUP(L23,[1]名單!$A$1:$Z$65536,4,0))</f>
        <v xml:space="preserve">僑真 </v>
      </c>
      <c r="N23" s="9" t="str">
        <f>IF(L23="","",VLOOKUP(L23,[1]名單!$A$1:$Z$65536,2,0))</f>
        <v>郭智明</v>
      </c>
      <c r="O23" s="9"/>
      <c r="P23" s="9"/>
    </row>
    <row r="24" spans="1:16" ht="19.5" x14ac:dyDescent="0.25">
      <c r="A24" s="7" t="s">
        <v>26</v>
      </c>
      <c r="B24" s="8">
        <v>0.40416666666666701</v>
      </c>
      <c r="C24" s="9">
        <v>1303</v>
      </c>
      <c r="D24" s="9" t="str">
        <f>IF(C24="","",VLOOKUP(C24,[1]名單!$A$1:$Z$65536,4,0))</f>
        <v xml:space="preserve">古坑 </v>
      </c>
      <c r="E24" s="9" t="str">
        <f>IF(C24="","",VLOOKUP(C24,[1]名單!$A$1:$Z$65536,2,0))</f>
        <v>陳純寅</v>
      </c>
      <c r="F24" s="9">
        <v>1309</v>
      </c>
      <c r="G24" s="9" t="str">
        <f>IF(F24="","",VLOOKUP(F24,[1]名單!$A$1:$Z$65536,4,0))</f>
        <v xml:space="preserve">重興 </v>
      </c>
      <c r="H24" s="9" t="str">
        <f>IF(F24="","",VLOOKUP(F24,[1]名單!$A$1:$Z$65536,2,0))</f>
        <v>林本源</v>
      </c>
      <c r="I24" s="9">
        <v>1315</v>
      </c>
      <c r="J24" s="9" t="str">
        <f>IF(I24="","",VLOOKUP(I24,[1]名單!$A$1:$Z$65536,4,0))</f>
        <v xml:space="preserve">大東 </v>
      </c>
      <c r="K24" s="9" t="str">
        <f>IF(I24="","",VLOOKUP(I24,[1]名單!$A$1:$Z$65536,2,0))</f>
        <v>李柏寰</v>
      </c>
      <c r="L24" s="9">
        <v>1323</v>
      </c>
      <c r="M24" s="9" t="str">
        <f>IF(L24="","",VLOOKUP(L24,[1]名單!$A$1:$Z$65536,4,0))</f>
        <v xml:space="preserve">僑真 </v>
      </c>
      <c r="N24" s="9" t="str">
        <f>IF(L24="","",VLOOKUP(L24,[1]名單!$A$1:$Z$65536,2,0))</f>
        <v>黃天亮</v>
      </c>
      <c r="O24" s="9"/>
      <c r="P24" s="9"/>
    </row>
    <row r="25" spans="1:16" ht="19.5" x14ac:dyDescent="0.25">
      <c r="A25" s="7" t="s">
        <v>27</v>
      </c>
      <c r="B25" s="8">
        <v>0.40833333333333299</v>
      </c>
      <c r="C25" s="9">
        <v>1304</v>
      </c>
      <c r="D25" s="9" t="str">
        <f>IF(C25="","",VLOOKUP(C25,[1]名單!$A$1:$Z$65536,4,0))</f>
        <v xml:space="preserve">古坑 </v>
      </c>
      <c r="E25" s="9" t="str">
        <f>IF(C25="","",VLOOKUP(C25,[1]名單!$A$1:$Z$65536,2,0))</f>
        <v>韓育仁</v>
      </c>
      <c r="F25" s="9">
        <v>1310</v>
      </c>
      <c r="G25" s="9" t="str">
        <f>IF(F25="","",VLOOKUP(F25,[1]名單!$A$1:$Z$65536,4,0))</f>
        <v xml:space="preserve">重興 </v>
      </c>
      <c r="H25" s="9" t="str">
        <f>IF(F25="","",VLOOKUP(F25,[1]名單!$A$1:$Z$65536,2,0))</f>
        <v>林汶峰</v>
      </c>
      <c r="I25" s="9">
        <v>1316</v>
      </c>
      <c r="J25" s="9" t="str">
        <f>IF(I25="","",VLOOKUP(I25,[1]名單!$A$1:$Z$65536,4,0))</f>
        <v xml:space="preserve">大東 </v>
      </c>
      <c r="K25" s="9" t="str">
        <f>IF(I25="","",VLOOKUP(I25,[1]名單!$A$1:$Z$65536,2,0))</f>
        <v>李顯宏</v>
      </c>
      <c r="L25" s="9">
        <v>1324</v>
      </c>
      <c r="M25" s="9" t="str">
        <f>IF(L25="","",VLOOKUP(L25,[1]名單!$A$1:$Z$65536,4,0))</f>
        <v xml:space="preserve">僑真 </v>
      </c>
      <c r="N25" s="9" t="str">
        <f>IF(L25="","",VLOOKUP(L25,[1]名單!$A$1:$Z$65536,2,0))</f>
        <v>黃致傑</v>
      </c>
      <c r="O25" s="9"/>
      <c r="P25" s="9"/>
    </row>
    <row r="26" spans="1:16" ht="19.5" x14ac:dyDescent="0.25">
      <c r="A26" s="7" t="s">
        <v>28</v>
      </c>
      <c r="B26" s="8">
        <v>0.41249999999999998</v>
      </c>
      <c r="C26" s="22">
        <v>1305</v>
      </c>
      <c r="D26" s="22" t="str">
        <f>IF(C26="","",VLOOKUP(C26,[1]名單!$A$1:$Z$65536,4,0))</f>
        <v xml:space="preserve">古坑 </v>
      </c>
      <c r="E26" s="22" t="str">
        <f>IF(C26="","",VLOOKUP(C26,[1]名單!$A$1:$Z$65536,2,0))</f>
        <v>高國祥</v>
      </c>
      <c r="F26" s="22">
        <v>1311</v>
      </c>
      <c r="G26" s="22" t="str">
        <f>IF(F26="","",VLOOKUP(F26,[1]名單!$A$1:$Z$65536,4,0))</f>
        <v xml:space="preserve">重興 </v>
      </c>
      <c r="H26" s="22" t="str">
        <f>IF(F26="","",VLOOKUP(F26,[1]名單!$A$1:$Z$65536,2,0))</f>
        <v>黃文志</v>
      </c>
      <c r="I26" s="22">
        <v>1317</v>
      </c>
      <c r="J26" s="22" t="str">
        <f>IF(I26="","",VLOOKUP(I26,[1]名單!$A$1:$Z$65536,4,0))</f>
        <v xml:space="preserve">大東 </v>
      </c>
      <c r="K26" s="22" t="str">
        <f>IF(I26="","",VLOOKUP(I26,[1]名單!$A$1:$Z$65536,2,0))</f>
        <v>郭興昌</v>
      </c>
      <c r="L26" s="22">
        <v>1319</v>
      </c>
      <c r="M26" s="22" t="str">
        <f>IF(L26="","",VLOOKUP(L26,[1]名單!$A$1:$Z$65536,4,0))</f>
        <v xml:space="preserve">僑真 </v>
      </c>
      <c r="N26" s="22" t="str">
        <f>IF(L26="","",VLOOKUP(L26,[1]名單!$A$1:$Z$65536,2,0))</f>
        <v>黃銘輝</v>
      </c>
      <c r="O26" s="9"/>
      <c r="P26" s="9"/>
    </row>
    <row r="27" spans="1:16" ht="19.5" x14ac:dyDescent="0.25">
      <c r="A27" s="7" t="s">
        <v>29</v>
      </c>
      <c r="B27" s="8">
        <v>0.41666666666666702</v>
      </c>
      <c r="C27" s="22">
        <v>1306</v>
      </c>
      <c r="D27" s="22" t="str">
        <f>IF(C27="","",VLOOKUP(C27,[1]名單!$A$1:$Z$65536,4,0))</f>
        <v xml:space="preserve">古坑 </v>
      </c>
      <c r="E27" s="22" t="str">
        <f>IF(C27="","",VLOOKUP(C27,[1]名單!$A$1:$Z$65536,2,0))</f>
        <v>黃淑滿</v>
      </c>
      <c r="F27" s="22">
        <v>1328</v>
      </c>
      <c r="G27" s="22" t="str">
        <f>IF(F27="","",VLOOKUP(F27,[1]名單!$A$1:$Z$65536,4,0))</f>
        <v xml:space="preserve">中和 </v>
      </c>
      <c r="H27" s="22" t="str">
        <f>IF(F27="","",VLOOKUP(F27,[1]名單!$A$1:$Z$65536,2,0))</f>
        <v>王晴琥</v>
      </c>
      <c r="I27" s="22">
        <v>1318</v>
      </c>
      <c r="J27" s="22" t="str">
        <f>IF(I27="","",VLOOKUP(I27,[1]名單!$A$1:$Z$65536,4,0))</f>
        <v xml:space="preserve">大東 </v>
      </c>
      <c r="K27" s="22" t="str">
        <f>IF(I27="","",VLOOKUP(I27,[1]名單!$A$1:$Z$65536,2,0))</f>
        <v>鐘長振</v>
      </c>
      <c r="L27" s="22">
        <v>1329</v>
      </c>
      <c r="M27" s="22" t="str">
        <f>IF(L27="","",VLOOKUP(L27,[1]名單!$A$1:$Z$65536,4,0))</f>
        <v xml:space="preserve">中和 </v>
      </c>
      <c r="N27" s="22" t="str">
        <f>IF(L27="","",VLOOKUP(L27,[1]名單!$A$1:$Z$65536,2,0))</f>
        <v>蔡志明</v>
      </c>
      <c r="O27" s="9"/>
      <c r="P27" s="9"/>
    </row>
    <row r="28" spans="1:16" ht="19.5" x14ac:dyDescent="0.25">
      <c r="A28" s="7" t="s">
        <v>30</v>
      </c>
      <c r="B28" s="8">
        <v>0.420833333333333</v>
      </c>
      <c r="C28" s="22">
        <v>1325</v>
      </c>
      <c r="D28" s="22" t="str">
        <f>IF(C28="","",VLOOKUP(C28,[1]名單!$A$1:$Z$65536,4,0))</f>
        <v xml:space="preserve">明倫 </v>
      </c>
      <c r="E28" s="22" t="str">
        <f>IF(C28="","",VLOOKUP(C28,[1]名單!$A$1:$Z$65536,2,0))</f>
        <v>蔡世宏</v>
      </c>
      <c r="F28" s="22">
        <v>1312</v>
      </c>
      <c r="G28" s="22" t="str">
        <f>IF(F28="","",VLOOKUP(F28,[1]名單!$A$1:$Z$65536,4,0))</f>
        <v xml:space="preserve">重興 </v>
      </c>
      <c r="H28" s="22" t="str">
        <f>IF(F28="","",VLOOKUP(F28,[1]名單!$A$1:$Z$65536,2,0))</f>
        <v>黃建忠</v>
      </c>
      <c r="I28" s="22">
        <v>1332</v>
      </c>
      <c r="J28" s="22" t="str">
        <f>IF(L28="","",VLOOKUP(L28,[1]名單!$A$1:$Z$65536,4,0))</f>
        <v xml:space="preserve">僑真 </v>
      </c>
      <c r="K28" s="22" t="str">
        <f>IF(L28="","",VLOOKUP(L28,[1]名單!$A$1:$Z$65536,2,0))</f>
        <v>劉威男</v>
      </c>
      <c r="L28" s="22">
        <v>1320</v>
      </c>
      <c r="O28" s="9"/>
      <c r="P28" s="9"/>
    </row>
    <row r="29" spans="1:16" ht="19.5" x14ac:dyDescent="0.25">
      <c r="A29" s="7" t="s">
        <v>31</v>
      </c>
      <c r="B29" s="8">
        <v>0.42499999999999999</v>
      </c>
      <c r="C29" s="22">
        <v>1326</v>
      </c>
      <c r="D29" s="22" t="str">
        <f>IF(C29="","",VLOOKUP(C29,[1]名單!$A$1:$Z$65536,4,0))</f>
        <v xml:space="preserve">中和 </v>
      </c>
      <c r="E29" s="22" t="str">
        <f>IF(C29="","",VLOOKUP(C29,[1]名單!$A$1:$Z$65536,2,0))</f>
        <v>吳昌達</v>
      </c>
      <c r="F29" s="22">
        <v>1335</v>
      </c>
      <c r="G29" s="22" t="str">
        <f>IF(F29="","",VLOOKUP(F29,[1]名單!$A$1:$Z$65536,4,0))</f>
        <v xml:space="preserve">埤腳 </v>
      </c>
      <c r="H29" s="22" t="str">
        <f>IF(F29="","",VLOOKUP(F29,[1]名單!$A$1:$Z$65536,2,0))</f>
        <v>王宏洲</v>
      </c>
      <c r="I29" s="22">
        <v>1333</v>
      </c>
      <c r="J29" s="22" t="str">
        <f>IF(I29="","",VLOOKUP(I29,[1]名單!$A$1:$Z$65536,4,0))</f>
        <v xml:space="preserve">林中 </v>
      </c>
      <c r="K29" s="22" t="str">
        <f>IF(I29="","",VLOOKUP(I29,[1]名單!$A$1:$Z$65536,2,0))</f>
        <v>陳永錚</v>
      </c>
      <c r="L29" s="22">
        <v>1330</v>
      </c>
      <c r="M29" s="22" t="str">
        <f>IF(L29="","",VLOOKUP(L29,[1]名單!$A$1:$Z$65536,4,0))</f>
        <v xml:space="preserve">中和 </v>
      </c>
      <c r="N29" s="22" t="str">
        <f>IF(L29="","",VLOOKUP(L29,[1]名單!$A$1:$Z$65536,2,0))</f>
        <v>陳茂雄</v>
      </c>
      <c r="O29" s="9"/>
      <c r="P29" s="9"/>
    </row>
    <row r="30" spans="1:16" ht="19.5" x14ac:dyDescent="0.25">
      <c r="A30" s="7" t="s">
        <v>32</v>
      </c>
      <c r="B30" s="8">
        <v>0.42916666666666697</v>
      </c>
      <c r="C30" s="22">
        <v>1327</v>
      </c>
      <c r="D30" s="22" t="str">
        <f>IF(C30="","",VLOOKUP(C30,[1]名單!$A$1:$Z$65536,4,0))</f>
        <v xml:space="preserve">中和 </v>
      </c>
      <c r="E30" s="22" t="str">
        <f>IF(C30="","",VLOOKUP(C30,[1]名單!$A$1:$Z$65536,2,0))</f>
        <v>李聰輝</v>
      </c>
      <c r="F30" s="22">
        <v>1336</v>
      </c>
      <c r="G30" s="22" t="str">
        <f>IF(F30="","",VLOOKUP(F30,[1]名單!$A$1:$Z$65536,4,0))</f>
        <v xml:space="preserve">埤腳 </v>
      </c>
      <c r="H30" s="22" t="str">
        <f>IF(F30="","",VLOOKUP(F30,[1]名單!$A$1:$Z$65536,2,0))</f>
        <v>陳大偉</v>
      </c>
      <c r="I30" s="22">
        <v>1331</v>
      </c>
      <c r="J30" s="22" t="str">
        <f>IF(I30="","",VLOOKUP(I30,[1]名單!$A$1:$Z$65536,4,0))</f>
        <v xml:space="preserve">溝壩 </v>
      </c>
      <c r="K30" s="22" t="str">
        <f>IF(I30="","",VLOOKUP(I30,[1]名單!$A$1:$Z$65536,2,0))</f>
        <v>沈耿宏</v>
      </c>
      <c r="L30" s="22">
        <v>1337</v>
      </c>
      <c r="M30" s="22" t="str">
        <f>IF(L30="","",VLOOKUP(L30,[1]名單!$A$1:$Z$65536,4,0))</f>
        <v xml:space="preserve">宏崙 </v>
      </c>
      <c r="N30" s="22" t="str">
        <f>IF(L30="","",VLOOKUP(L30,[1]名單!$A$1:$Z$65536,2,0))</f>
        <v>陳亮喨</v>
      </c>
      <c r="O30" s="9"/>
      <c r="P30" s="9"/>
    </row>
    <row r="31" spans="1:16" ht="21" x14ac:dyDescent="0.25">
      <c r="A31" s="3">
        <v>4</v>
      </c>
      <c r="B31" s="2" t="s">
        <v>155</v>
      </c>
      <c r="C31" s="4" t="s">
        <v>156</v>
      </c>
      <c r="D31" s="29" t="str">
        <f>VLOOKUP(A31,[1]組別!$A$1:$AK$65536,2,0)</f>
        <v>社會女子組</v>
      </c>
      <c r="E31" s="30"/>
      <c r="F31" s="30"/>
      <c r="G31" s="30"/>
      <c r="H31" s="30"/>
      <c r="I31" s="30"/>
      <c r="J31" s="30"/>
      <c r="K31" s="30"/>
      <c r="L31" s="30"/>
      <c r="M31" s="30"/>
      <c r="N31" s="31"/>
      <c r="O31" s="5"/>
      <c r="P31" s="6" t="s">
        <v>157</v>
      </c>
    </row>
    <row r="32" spans="1:16" ht="19.5" x14ac:dyDescent="0.25">
      <c r="A32" s="7" t="s">
        <v>162</v>
      </c>
      <c r="B32" s="8">
        <v>0.43333333333333335</v>
      </c>
      <c r="C32" s="9">
        <v>5201</v>
      </c>
      <c r="D32" s="9" t="str">
        <f>IF(C32="","",VLOOKUP(C32,[1]名單!$A$1:$Z$65536,4,0))</f>
        <v xml:space="preserve">義峰 </v>
      </c>
      <c r="E32" s="9" t="str">
        <f>IF(C32="","",VLOOKUP(C32,[1]名單!$A$1:$Z$65536,2,0))</f>
        <v>陳怡臻</v>
      </c>
      <c r="F32" s="9">
        <v>5207</v>
      </c>
      <c r="G32" s="9" t="str">
        <f>IF(F32="","",VLOOKUP(F32,[1]名單!$A$1:$Z$65536,4,0))</f>
        <v>林內</v>
      </c>
      <c r="H32" s="9" t="str">
        <f>IF(F32="","",VLOOKUP(F32,[1]名單!$A$1:$Z$65536,2,0))</f>
        <v>李慧珍</v>
      </c>
      <c r="I32" s="9">
        <v>5213</v>
      </c>
      <c r="J32" s="9" t="str">
        <f>IF(I32="","",VLOOKUP(I32,[1]名單!$A$1:$Z$65536,4,0))</f>
        <v xml:space="preserve">馬光 </v>
      </c>
      <c r="K32" s="9" t="str">
        <f>IF(I32="","",VLOOKUP(I32,[1]名單!$A$1:$Z$65536,2,0))</f>
        <v>顏雅華</v>
      </c>
      <c r="L32" s="9">
        <v>5211</v>
      </c>
      <c r="M32" s="9" t="str">
        <f>IF(L32="","",VLOOKUP(L32,[1]名單!$A$1:$Z$65536,4,0))</f>
        <v>林內</v>
      </c>
      <c r="N32" s="9" t="str">
        <f>IF(L32="","",VLOOKUP(L32,[1]名單!$A$1:$Z$65536,2,0))</f>
        <v>許月惠</v>
      </c>
      <c r="O32" s="9"/>
      <c r="P32" s="9"/>
    </row>
    <row r="33" spans="1:16" ht="19.5" x14ac:dyDescent="0.25">
      <c r="A33" s="7" t="s">
        <v>163</v>
      </c>
      <c r="B33" s="8">
        <v>0.4375</v>
      </c>
      <c r="C33" s="9">
        <v>5202</v>
      </c>
      <c r="D33" s="9" t="str">
        <f>IF(C33="","",VLOOKUP(C33,[1]名單!$A$1:$Z$65536,4,0))</f>
        <v xml:space="preserve">義峰 </v>
      </c>
      <c r="E33" s="9" t="str">
        <f>IF(C33="","",VLOOKUP(C33,[1]名單!$A$1:$Z$65536,2,0))</f>
        <v>林玉雯</v>
      </c>
      <c r="F33" s="9">
        <v>5208</v>
      </c>
      <c r="G33" s="9" t="str">
        <f>IF(F33="","",VLOOKUP(F33,[1]名單!$A$1:$Z$65536,4,0))</f>
        <v>林內</v>
      </c>
      <c r="H33" s="9" t="str">
        <f>IF(F33="","",VLOOKUP(F33,[1]名單!$A$1:$Z$65536,2,0))</f>
        <v>蔡麗娟</v>
      </c>
      <c r="I33" s="9">
        <v>5214</v>
      </c>
      <c r="J33" s="9" t="str">
        <f>IF(I33="","",VLOOKUP(I33,[1]名單!$A$1:$Z$65536,4,0))</f>
        <v xml:space="preserve">馬光 </v>
      </c>
      <c r="K33" s="9" t="str">
        <f>IF(I33="","",VLOOKUP(I33,[1]名單!$A$1:$Z$65536,2,0))</f>
        <v>謝月英</v>
      </c>
      <c r="L33" s="9">
        <v>5205</v>
      </c>
      <c r="M33" s="9" t="str">
        <f>IF(L33="","",VLOOKUP(L33,[1]名單!$A$1:$Z$65536,4,0))</f>
        <v xml:space="preserve">義峰 </v>
      </c>
      <c r="N33" s="9" t="str">
        <f>IF(L33="","",VLOOKUP(L33,[1]名單!$A$1:$Z$65536,2,0))</f>
        <v>吳秋霞</v>
      </c>
      <c r="O33" s="9"/>
      <c r="P33" s="9"/>
    </row>
    <row r="34" spans="1:16" ht="19.5" x14ac:dyDescent="0.25">
      <c r="A34" s="7" t="s">
        <v>134</v>
      </c>
      <c r="B34" s="8">
        <v>0.44166666666666698</v>
      </c>
      <c r="C34" s="9">
        <v>5203</v>
      </c>
      <c r="D34" s="9" t="str">
        <f>IF(C34="","",VLOOKUP(C34,[1]名單!$A$1:$Z$65536,4,0))</f>
        <v xml:space="preserve">義峰 </v>
      </c>
      <c r="E34" s="26" t="str">
        <f>IF(C34="","",VLOOKUP(C34,[1]名單!$A$1:$Z$65536,2,0))</f>
        <v>陳美菱</v>
      </c>
      <c r="F34" s="9">
        <v>5209</v>
      </c>
      <c r="G34" s="9" t="str">
        <f>IF(F34="","",VLOOKUP(F34,[1]名單!$A$1:$Z$65536,4,0))</f>
        <v>林內</v>
      </c>
      <c r="H34" s="9" t="str">
        <f>IF(F34="","",VLOOKUP(F34,[1]名單!$A$1:$Z$65536,2,0))</f>
        <v>丁雪娟</v>
      </c>
      <c r="I34" s="9">
        <v>5215</v>
      </c>
      <c r="J34" s="9" t="str">
        <f>IF(I34="","",VLOOKUP(I34,[1]名單!$A$1:$Z$65536,4,0))</f>
        <v xml:space="preserve">馬光 </v>
      </c>
      <c r="K34" s="9" t="str">
        <f>IF(I34="","",VLOOKUP(I34,[1]名單!$A$1:$Z$65536,2,0))</f>
        <v>張三美</v>
      </c>
      <c r="L34" s="9"/>
      <c r="M34" s="9" t="str">
        <f>IF(L34="","",VLOOKUP(L34,[1]名單!$A$1:$Z$65536,4,0))</f>
        <v/>
      </c>
      <c r="N34" s="9" t="str">
        <f>IF(L34="","",VLOOKUP(L34,[1]名單!$A$1:$Z$65536,2,0))</f>
        <v/>
      </c>
      <c r="O34" s="9"/>
      <c r="P34" s="9"/>
    </row>
    <row r="35" spans="1:16" ht="19.5" x14ac:dyDescent="0.25">
      <c r="A35" s="7" t="s">
        <v>36</v>
      </c>
      <c r="B35" s="8">
        <v>0.44583333333333303</v>
      </c>
      <c r="C35" s="9">
        <v>5204</v>
      </c>
      <c r="D35" s="9" t="str">
        <f>IF(C35="","",VLOOKUP(C35,[1]名單!$A$1:$Z$65536,4,0))</f>
        <v xml:space="preserve">義峰 </v>
      </c>
      <c r="E35" s="9" t="str">
        <f>IF(C35="","",VLOOKUP(C35,[1]名單!$A$1:$Z$65536,2,0))</f>
        <v>陳淑玉</v>
      </c>
      <c r="F35" s="9">
        <v>5210</v>
      </c>
      <c r="G35" s="9" t="str">
        <f>IF(F35="","",VLOOKUP(F35,[1]名單!$A$1:$Z$65536,4,0))</f>
        <v>林內</v>
      </c>
      <c r="H35" s="9" t="str">
        <f>IF(F35="","",VLOOKUP(F35,[1]名單!$A$1:$Z$65536,2,0))</f>
        <v>張美慧</v>
      </c>
      <c r="I35" s="9">
        <v>5212</v>
      </c>
      <c r="J35" s="9" t="str">
        <f>IF(I35="","",VLOOKUP(I35,[1]名單!$A$1:$Z$65536,4,0))</f>
        <v>林內</v>
      </c>
      <c r="K35" s="9" t="str">
        <f>IF(I35="","",VLOOKUP(I35,[1]名單!$A$1:$Z$65536,2,0))</f>
        <v>吳淑華</v>
      </c>
      <c r="L35" s="9"/>
      <c r="M35" s="9" t="str">
        <f>IF(L35="","",VLOOKUP(L35,[1]名單!$A$1:$Z$65536,4,0))</f>
        <v/>
      </c>
      <c r="N35" s="9" t="str">
        <f>IF(L35="","",VLOOKUP(L35,[1]名單!$A$1:$Z$65536,2,0))</f>
        <v/>
      </c>
      <c r="O35" s="9"/>
      <c r="P35" s="9"/>
    </row>
    <row r="36" spans="1:16" ht="19.5" x14ac:dyDescent="0.25">
      <c r="A36" s="7" t="s">
        <v>37</v>
      </c>
      <c r="B36" s="8">
        <v>0.45</v>
      </c>
      <c r="C36" s="9">
        <v>5217</v>
      </c>
      <c r="D36" s="9" t="str">
        <f>IF(C36="","",VLOOKUP(C36,[1]名單!$A$1:$Z$65536,4,0))</f>
        <v xml:space="preserve">馬光 </v>
      </c>
      <c r="E36" s="9" t="str">
        <f>IF(C36="","",VLOOKUP(C36,[1]名單!$A$1:$Z$65536,2,0))</f>
        <v>謝寶儀</v>
      </c>
      <c r="F36" s="9">
        <v>5206</v>
      </c>
      <c r="G36" s="9" t="str">
        <f>IF(F36="","",VLOOKUP(F36,[1]名單!$A$1:$Z$65536,4,0))</f>
        <v xml:space="preserve">義峰 </v>
      </c>
      <c r="H36" s="9" t="str">
        <f>IF(F36="","",VLOOKUP(F36,[1]名單!$A$1:$Z$65536,2,0))</f>
        <v>毛玲珍</v>
      </c>
      <c r="I36" s="9">
        <v>5216</v>
      </c>
      <c r="J36" s="9" t="str">
        <f>IF(I36="","",VLOOKUP(I36,[1]名單!$A$1:$Z$65536,4,0))</f>
        <v xml:space="preserve">馬光 </v>
      </c>
      <c r="K36" s="9" t="str">
        <f>IF(I36="","",VLOOKUP(I36,[1]名單!$A$1:$Z$65536,2,0))</f>
        <v>陳佳琪</v>
      </c>
      <c r="L36" s="9"/>
      <c r="M36" s="9" t="str">
        <f>IF(L36="","",VLOOKUP(L36,[1]名單!$A$1:$Z$65536,4,0))</f>
        <v/>
      </c>
      <c r="N36" s="9" t="str">
        <f>IF(L36="","",VLOOKUP(L36,[1]名單!$A$1:$Z$65536,2,0))</f>
        <v/>
      </c>
      <c r="O36" s="9"/>
      <c r="P36" s="9"/>
    </row>
    <row r="37" spans="1:16" ht="21" x14ac:dyDescent="0.25">
      <c r="A37" s="11" t="s">
        <v>156</v>
      </c>
      <c r="B37" s="32" t="s">
        <v>164</v>
      </c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3"/>
      <c r="P37" s="6" t="s">
        <v>157</v>
      </c>
    </row>
    <row r="38" spans="1:16" ht="19.5" x14ac:dyDescent="0.25">
      <c r="A38" s="7" t="s">
        <v>165</v>
      </c>
      <c r="B38" s="8">
        <v>0.5625</v>
      </c>
      <c r="C38" s="9">
        <v>7019</v>
      </c>
      <c r="D38" s="12" t="str">
        <f>VLOOKUP(C38,[1]組別!$B$1:$AK$65536,2,0)</f>
        <v>社男12</v>
      </c>
      <c r="E38" s="9" t="s">
        <v>156</v>
      </c>
      <c r="F38" s="9">
        <v>7020</v>
      </c>
      <c r="G38" s="12" t="str">
        <f>VLOOKUP(F38,[1]組別!$B$1:$AK$65536,2,0)</f>
        <v>社男11</v>
      </c>
      <c r="H38" s="9" t="s">
        <v>156</v>
      </c>
      <c r="I38" s="9">
        <v>7021</v>
      </c>
      <c r="J38" s="12" t="str">
        <f>VLOOKUP(I38,[1]組別!$B$1:$AK$65536,2,0)</f>
        <v>社男10</v>
      </c>
      <c r="K38" s="9" t="s">
        <v>156</v>
      </c>
      <c r="L38" s="9">
        <v>7022</v>
      </c>
      <c r="M38" s="12" t="str">
        <f>VLOOKUP(L38,[1]組別!$B$1:$AK$65536,2,0)</f>
        <v>社男9</v>
      </c>
      <c r="N38" s="9" t="s">
        <v>156</v>
      </c>
      <c r="O38" s="9"/>
      <c r="P38" s="9"/>
    </row>
    <row r="39" spans="1:16" ht="19.5" x14ac:dyDescent="0.25">
      <c r="A39" s="7" t="s">
        <v>166</v>
      </c>
      <c r="B39" s="8">
        <v>0.56666666666666665</v>
      </c>
      <c r="C39" s="9">
        <v>7023</v>
      </c>
      <c r="D39" s="12" t="str">
        <f>VLOOKUP(C39,[1]組別!$B$1:$AK$65536,2,0)</f>
        <v>社男8</v>
      </c>
      <c r="E39" s="9" t="s">
        <v>156</v>
      </c>
      <c r="F39" s="9">
        <v>7024</v>
      </c>
      <c r="G39" s="12" t="str">
        <f>VLOOKUP(F39,[1]組別!$B$1:$AK$65536,2,0)</f>
        <v>社男7</v>
      </c>
      <c r="H39" s="9" t="s">
        <v>156</v>
      </c>
      <c r="I39" s="9">
        <v>7025</v>
      </c>
      <c r="J39" s="12" t="str">
        <f>VLOOKUP(I39,[1]組別!$B$1:$AK$65536,2,0)</f>
        <v>社男6</v>
      </c>
      <c r="K39" s="9" t="s">
        <v>156</v>
      </c>
      <c r="L39" s="9">
        <v>7026</v>
      </c>
      <c r="M39" s="12" t="str">
        <f>VLOOKUP(L39,[1]組別!$B$1:$AK$65536,2,0)</f>
        <v>社男5</v>
      </c>
      <c r="N39" s="9" t="s">
        <v>156</v>
      </c>
      <c r="O39" s="9"/>
      <c r="P39" s="9"/>
    </row>
    <row r="40" spans="1:16" ht="19.5" x14ac:dyDescent="0.25">
      <c r="A40" s="7" t="s">
        <v>40</v>
      </c>
      <c r="B40" s="8">
        <v>0.57083333333333297</v>
      </c>
      <c r="C40" s="9">
        <v>7027</v>
      </c>
      <c r="D40" s="12" t="str">
        <f>VLOOKUP(C40,[1]組別!$B$1:$AK$65536,2,0)</f>
        <v>社男4</v>
      </c>
      <c r="E40" s="9" t="s">
        <v>156</v>
      </c>
      <c r="F40" s="9">
        <v>7028</v>
      </c>
      <c r="G40" s="12" t="str">
        <f>VLOOKUP(F40,[1]組別!$B$1:$AK$65536,2,0)</f>
        <v>社男3</v>
      </c>
      <c r="H40" s="9" t="s">
        <v>156</v>
      </c>
      <c r="I40" s="9">
        <v>7029</v>
      </c>
      <c r="J40" s="12" t="str">
        <f>VLOOKUP(I40,[1]組別!$B$1:$AK$65536,2,0)</f>
        <v>社男2</v>
      </c>
      <c r="K40" s="9" t="s">
        <v>156</v>
      </c>
      <c r="L40" s="9">
        <v>7030</v>
      </c>
      <c r="M40" s="12" t="str">
        <f>VLOOKUP(L40,[1]組別!$B$1:$AK$65536,2,0)</f>
        <v>社男1</v>
      </c>
      <c r="N40" s="9" t="s">
        <v>156</v>
      </c>
      <c r="O40" s="9"/>
      <c r="P40" s="9"/>
    </row>
    <row r="41" spans="1:16" ht="28.5" x14ac:dyDescent="0.25">
      <c r="A41" s="7" t="s">
        <v>41</v>
      </c>
      <c r="B41" s="8">
        <v>0.57499999999999996</v>
      </c>
      <c r="C41" s="9">
        <v>7004</v>
      </c>
      <c r="D41" s="12" t="str">
        <f>VLOOKUP(C41,[1]組別!$B$1:$AK$65536,2,0)</f>
        <v>長青男12</v>
      </c>
      <c r="E41" s="9" t="s">
        <v>17</v>
      </c>
      <c r="F41" s="9">
        <v>7005</v>
      </c>
      <c r="G41" s="12" t="str">
        <f>VLOOKUP(F41,[1]組別!$B$1:$AK$65536,2,0)</f>
        <v>長青男11</v>
      </c>
      <c r="H41" s="9" t="s">
        <v>17</v>
      </c>
      <c r="I41" s="9">
        <v>7006</v>
      </c>
      <c r="J41" s="12" t="str">
        <f>VLOOKUP(I41,[1]組別!$B$1:$AK$65536,2,0)</f>
        <v>長青男10</v>
      </c>
      <c r="K41" s="9" t="s">
        <v>17</v>
      </c>
      <c r="L41" s="9">
        <v>7007</v>
      </c>
      <c r="M41" s="12" t="str">
        <f>VLOOKUP(L41,[1]組別!$B$1:$AK$65536,2,0)</f>
        <v>長青男9</v>
      </c>
      <c r="N41" s="9" t="s">
        <v>17</v>
      </c>
      <c r="O41" s="9"/>
      <c r="P41" s="9"/>
    </row>
    <row r="42" spans="1:16" ht="28.5" x14ac:dyDescent="0.25">
      <c r="A42" s="7" t="s">
        <v>42</v>
      </c>
      <c r="B42" s="8">
        <v>0.57916666666666705</v>
      </c>
      <c r="C42" s="9">
        <v>7008</v>
      </c>
      <c r="D42" s="12" t="str">
        <f>VLOOKUP(C42,[1]組別!$B$1:$AK$65536,2,0)</f>
        <v>長青男8</v>
      </c>
      <c r="E42" s="9" t="s">
        <v>17</v>
      </c>
      <c r="F42" s="9">
        <v>7009</v>
      </c>
      <c r="G42" s="12" t="str">
        <f>VLOOKUP(F42,[1]組別!$B$1:$AK$65536,2,0)</f>
        <v>長青男7</v>
      </c>
      <c r="H42" s="9" t="s">
        <v>17</v>
      </c>
      <c r="I42" s="9">
        <v>7010</v>
      </c>
      <c r="J42" s="12" t="str">
        <f>VLOOKUP(I42,[1]組別!$B$1:$AK$65536,2,0)</f>
        <v>長青男6</v>
      </c>
      <c r="K42" s="9" t="s">
        <v>17</v>
      </c>
      <c r="L42" s="9">
        <v>7011</v>
      </c>
      <c r="M42" s="12" t="str">
        <f>VLOOKUP(L42,[1]組別!$B$1:$AK$65536,2,0)</f>
        <v>長青男5</v>
      </c>
      <c r="N42" s="9" t="s">
        <v>17</v>
      </c>
      <c r="O42" s="9"/>
      <c r="P42" s="9"/>
    </row>
    <row r="43" spans="1:16" ht="28.5" x14ac:dyDescent="0.25">
      <c r="A43" s="7" t="s">
        <v>43</v>
      </c>
      <c r="B43" s="8">
        <v>0.58333333333333304</v>
      </c>
      <c r="C43" s="9">
        <v>7012</v>
      </c>
      <c r="D43" s="12" t="str">
        <f>VLOOKUP(C43,[1]組別!$B$1:$AK$65536,2,0)</f>
        <v>長青男4</v>
      </c>
      <c r="E43" s="9" t="s">
        <v>17</v>
      </c>
      <c r="F43" s="9">
        <v>7013</v>
      </c>
      <c r="G43" s="12" t="str">
        <f>VLOOKUP(F43,[1]組別!$B$1:$AK$65536,2,0)</f>
        <v>長青男3</v>
      </c>
      <c r="H43" s="9" t="s">
        <v>17</v>
      </c>
      <c r="I43" s="9">
        <v>7014</v>
      </c>
      <c r="J43" s="12" t="str">
        <f>VLOOKUP(I43,[1]組別!$B$1:$AK$65536,2,0)</f>
        <v>長青男2</v>
      </c>
      <c r="K43" s="9" t="s">
        <v>17</v>
      </c>
      <c r="L43" s="9">
        <v>7015</v>
      </c>
      <c r="M43" s="12" t="str">
        <f>VLOOKUP(L43,[1]組別!$B$1:$AK$65536,2,0)</f>
        <v>長青男1</v>
      </c>
      <c r="N43" s="9" t="s">
        <v>17</v>
      </c>
      <c r="O43" s="9"/>
      <c r="P43" s="9"/>
    </row>
    <row r="44" spans="1:16" ht="19.5" x14ac:dyDescent="0.25">
      <c r="A44" s="7" t="s">
        <v>44</v>
      </c>
      <c r="B44" s="8">
        <v>0.58750000000000002</v>
      </c>
      <c r="C44" s="9">
        <v>7034</v>
      </c>
      <c r="D44" s="12" t="str">
        <f>VLOOKUP(C44,[1]組別!$B$1:$AK$65536,2,0)</f>
        <v>教男12</v>
      </c>
      <c r="E44" s="9" t="s">
        <v>17</v>
      </c>
      <c r="F44" s="9">
        <v>7035</v>
      </c>
      <c r="G44" s="12" t="str">
        <f>VLOOKUP(F44,[1]組別!$B$1:$AK$65536,2,0)</f>
        <v>教男11</v>
      </c>
      <c r="H44" s="9" t="s">
        <v>17</v>
      </c>
      <c r="I44" s="9">
        <v>7036</v>
      </c>
      <c r="J44" s="12" t="str">
        <f>VLOOKUP(I44,[1]組別!$B$1:$AK$65536,2,0)</f>
        <v>教男10</v>
      </c>
      <c r="K44" s="9" t="s">
        <v>17</v>
      </c>
      <c r="L44" s="9">
        <v>7037</v>
      </c>
      <c r="M44" s="12" t="str">
        <f>VLOOKUP(L44,[1]組別!$B$1:$AK$65536,2,0)</f>
        <v>教男9</v>
      </c>
      <c r="N44" s="9" t="s">
        <v>17</v>
      </c>
      <c r="O44" s="9"/>
      <c r="P44" s="9"/>
    </row>
    <row r="45" spans="1:16" ht="19.5" x14ac:dyDescent="0.25">
      <c r="A45" s="7" t="s">
        <v>45</v>
      </c>
      <c r="B45" s="8">
        <v>0.59166666666666701</v>
      </c>
      <c r="C45" s="9">
        <v>7038</v>
      </c>
      <c r="D45" s="12" t="str">
        <f>VLOOKUP(C45,[1]組別!$B$1:$AK$65536,2,0)</f>
        <v>教男8</v>
      </c>
      <c r="E45" s="9" t="s">
        <v>17</v>
      </c>
      <c r="F45" s="9">
        <v>7039</v>
      </c>
      <c r="G45" s="12" t="str">
        <f>VLOOKUP(F45,[1]組別!$B$1:$AK$65536,2,0)</f>
        <v>教男7</v>
      </c>
      <c r="H45" s="9" t="s">
        <v>17</v>
      </c>
      <c r="I45" s="9">
        <v>7040</v>
      </c>
      <c r="J45" s="12" t="str">
        <f>VLOOKUP(I45,[1]組別!$B$1:$AK$65536,2,0)</f>
        <v>教男6</v>
      </c>
      <c r="K45" s="9" t="s">
        <v>17</v>
      </c>
      <c r="L45" s="9">
        <v>7041</v>
      </c>
      <c r="M45" s="12" t="str">
        <f>VLOOKUP(L45,[1]組別!$B$1:$AK$65536,2,0)</f>
        <v>教男5</v>
      </c>
      <c r="N45" s="9" t="s">
        <v>17</v>
      </c>
      <c r="O45" s="9"/>
      <c r="P45" s="9"/>
    </row>
    <row r="46" spans="1:16" ht="19.5" x14ac:dyDescent="0.25">
      <c r="A46" s="7" t="s">
        <v>46</v>
      </c>
      <c r="B46" s="8">
        <v>0.59583333333333299</v>
      </c>
      <c r="C46" s="9">
        <v>7042</v>
      </c>
      <c r="D46" s="12" t="str">
        <f>VLOOKUP(C46,[1]組別!$B$1:$AK$65536,2,0)</f>
        <v>教男4</v>
      </c>
      <c r="E46" s="9" t="s">
        <v>17</v>
      </c>
      <c r="F46" s="9">
        <v>7043</v>
      </c>
      <c r="G46" s="12" t="str">
        <f>VLOOKUP(F46,[1]組別!$B$1:$AK$65536,2,0)</f>
        <v>教男3</v>
      </c>
      <c r="H46" s="9" t="s">
        <v>17</v>
      </c>
      <c r="I46" s="9">
        <v>7044</v>
      </c>
      <c r="J46" s="12" t="str">
        <f>VLOOKUP(I46,[1]組別!$B$1:$AK$65536,2,0)</f>
        <v>教男2</v>
      </c>
      <c r="K46" s="9" t="s">
        <v>17</v>
      </c>
      <c r="L46" s="9">
        <v>7045</v>
      </c>
      <c r="M46" s="12" t="str">
        <f>VLOOKUP(L46,[1]組別!$B$1:$AK$65536,2,0)</f>
        <v>教男1</v>
      </c>
      <c r="N46" s="9" t="s">
        <v>17</v>
      </c>
      <c r="O46" s="9"/>
      <c r="P46" s="9"/>
    </row>
    <row r="55" spans="1:16" ht="25.5" x14ac:dyDescent="0.25">
      <c r="A55" s="34" t="str">
        <f>A1</f>
        <v>105年秋季縣長盃木球賽賽程表</v>
      </c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</row>
    <row r="56" spans="1:16" ht="19.5" x14ac:dyDescent="0.25">
      <c r="A56" s="41" t="s">
        <v>1</v>
      </c>
      <c r="B56" s="42"/>
      <c r="C56" s="45" t="s">
        <v>167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</row>
    <row r="57" spans="1:16" ht="21" x14ac:dyDescent="0.25">
      <c r="A57" s="2" t="s">
        <v>3</v>
      </c>
      <c r="B57" s="2" t="s">
        <v>4</v>
      </c>
      <c r="C57" s="44" t="s">
        <v>5</v>
      </c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</row>
    <row r="58" spans="1:16" ht="21" x14ac:dyDescent="0.25">
      <c r="A58" s="3">
        <v>4</v>
      </c>
      <c r="B58" s="2" t="s">
        <v>6</v>
      </c>
      <c r="C58" s="4" t="s">
        <v>17</v>
      </c>
      <c r="D58" s="29" t="str">
        <f>VLOOKUP(A58,[1]組別!$A$1:$AK$65536,2,0)</f>
        <v>社會女子組</v>
      </c>
      <c r="E58" s="30"/>
      <c r="F58" s="30"/>
      <c r="G58" s="30"/>
      <c r="H58" s="30"/>
      <c r="I58" s="30"/>
      <c r="J58" s="30"/>
      <c r="K58" s="30"/>
      <c r="L58" s="30"/>
      <c r="M58" s="30"/>
      <c r="N58" s="31"/>
      <c r="O58" s="5"/>
      <c r="P58" s="6" t="s">
        <v>7</v>
      </c>
    </row>
    <row r="59" spans="1:16" ht="19.5" x14ac:dyDescent="0.25">
      <c r="A59" s="7" t="s">
        <v>63</v>
      </c>
      <c r="B59" s="8">
        <v>0.33333333333333331</v>
      </c>
      <c r="C59" s="9">
        <v>5201</v>
      </c>
      <c r="D59" s="9" t="str">
        <f>IF(C59="","",VLOOKUP(C59,[1]名單!$A$1:$Z$65536,4,0))</f>
        <v xml:space="preserve">義峰 </v>
      </c>
      <c r="E59" s="9" t="str">
        <f>IF(C59="","",VLOOKUP(C59,[1]名單!$A$1:$Z$65536,2,0))</f>
        <v>陳怡臻</v>
      </c>
      <c r="F59" s="9">
        <v>5207</v>
      </c>
      <c r="G59" s="9" t="str">
        <f>IF(F59="","",VLOOKUP(F59,[1]名單!$A$1:$Z$65536,4,0))</f>
        <v>林內</v>
      </c>
      <c r="H59" s="9" t="str">
        <f>IF(F59="","",VLOOKUP(F59,[1]名單!$A$1:$Z$65536,2,0))</f>
        <v>李慧珍</v>
      </c>
      <c r="I59" s="9">
        <v>5213</v>
      </c>
      <c r="J59" s="9" t="str">
        <f>IF(I59="","",VLOOKUP(I59,[1]名單!$A$1:$Z$65536,4,0))</f>
        <v xml:space="preserve">馬光 </v>
      </c>
      <c r="K59" s="9" t="str">
        <f>IF(I59="","",VLOOKUP(I59,[1]名單!$A$1:$Z$65536,2,0))</f>
        <v>顏雅華</v>
      </c>
      <c r="L59" s="9">
        <v>5211</v>
      </c>
      <c r="M59" s="9" t="str">
        <f>IF(L59="","",VLOOKUP(L59,[1]名單!$A$1:$Z$65536,4,0))</f>
        <v>林內</v>
      </c>
      <c r="N59" s="9" t="str">
        <f>IF(L59="","",VLOOKUP(L59,[1]名單!$A$1:$Z$65536,2,0))</f>
        <v>許月惠</v>
      </c>
      <c r="O59" s="9"/>
      <c r="P59" s="9"/>
    </row>
    <row r="60" spans="1:16" ht="19.5" x14ac:dyDescent="0.25">
      <c r="A60" s="7" t="s">
        <v>168</v>
      </c>
      <c r="B60" s="8">
        <v>0.33749999999999997</v>
      </c>
      <c r="C60" s="9">
        <v>5202</v>
      </c>
      <c r="D60" s="9" t="str">
        <f>IF(C60="","",VLOOKUP(C60,[1]名單!$A$1:$Z$65536,4,0))</f>
        <v xml:space="preserve">義峰 </v>
      </c>
      <c r="E60" s="9" t="str">
        <f>IF(C60="","",VLOOKUP(C60,[1]名單!$A$1:$Z$65536,2,0))</f>
        <v>林玉雯</v>
      </c>
      <c r="F60" s="9">
        <v>5208</v>
      </c>
      <c r="G60" s="9" t="str">
        <f>IF(F60="","",VLOOKUP(F60,[1]名單!$A$1:$Z$65536,4,0))</f>
        <v>林內</v>
      </c>
      <c r="H60" s="9" t="str">
        <f>IF(F60="","",VLOOKUP(F60,[1]名單!$A$1:$Z$65536,2,0))</f>
        <v>蔡麗娟</v>
      </c>
      <c r="I60" s="9">
        <v>5214</v>
      </c>
      <c r="J60" s="9" t="str">
        <f>IF(I60="","",VLOOKUP(I60,[1]名單!$A$1:$Z$65536,4,0))</f>
        <v xml:space="preserve">馬光 </v>
      </c>
      <c r="K60" s="9" t="str">
        <f>IF(I60="","",VLOOKUP(I60,[1]名單!$A$1:$Z$65536,2,0))</f>
        <v>謝月英</v>
      </c>
      <c r="L60" s="9">
        <v>5205</v>
      </c>
      <c r="M60" s="9" t="str">
        <f>IF(L60="","",VLOOKUP(L60,[1]名單!$A$1:$Z$65536,4,0))</f>
        <v xml:space="preserve">義峰 </v>
      </c>
      <c r="N60" s="9" t="str">
        <f>IF(L60="","",VLOOKUP(L60,[1]名單!$A$1:$Z$65536,2,0))</f>
        <v>吳秋霞</v>
      </c>
      <c r="O60" s="9"/>
      <c r="P60" s="9"/>
    </row>
    <row r="61" spans="1:16" ht="19.5" x14ac:dyDescent="0.25">
      <c r="A61" s="7" t="s">
        <v>143</v>
      </c>
      <c r="B61" s="8">
        <v>0.34166666666666701</v>
      </c>
      <c r="C61" s="9">
        <v>5203</v>
      </c>
      <c r="D61" s="9" t="str">
        <f>IF(C61="","",VLOOKUP(C61,[1]名單!$A$1:$Z$65536,4,0))</f>
        <v xml:space="preserve">義峰 </v>
      </c>
      <c r="E61" s="26" t="str">
        <f>IF(C61="","",VLOOKUP(C61,[1]名單!$A$1:$Z$65536,2,0))</f>
        <v>陳美菱</v>
      </c>
      <c r="F61" s="9">
        <v>5209</v>
      </c>
      <c r="G61" s="9" t="str">
        <f>IF(F61="","",VLOOKUP(F61,[1]名單!$A$1:$Z$65536,4,0))</f>
        <v>林內</v>
      </c>
      <c r="H61" s="9" t="str">
        <f>IF(F61="","",VLOOKUP(F61,[1]名單!$A$1:$Z$65536,2,0))</f>
        <v>丁雪娟</v>
      </c>
      <c r="I61" s="9">
        <v>5215</v>
      </c>
      <c r="J61" s="9" t="str">
        <f>IF(I61="","",VLOOKUP(I61,[1]名單!$A$1:$Z$65536,4,0))</f>
        <v xml:space="preserve">馬光 </v>
      </c>
      <c r="K61" s="9" t="str">
        <f>IF(I61="","",VLOOKUP(I61,[1]名單!$A$1:$Z$65536,2,0))</f>
        <v>張三美</v>
      </c>
      <c r="L61" s="9"/>
      <c r="M61" s="9" t="str">
        <f>IF(L61="","",VLOOKUP(L61,[1]名單!$A$1:$Z$65536,4,0))</f>
        <v/>
      </c>
      <c r="N61" s="9" t="str">
        <f>IF(L61="","",VLOOKUP(L61,[1]名單!$A$1:$Z$65536,2,0))</f>
        <v/>
      </c>
      <c r="O61" s="9"/>
      <c r="P61" s="9"/>
    </row>
    <row r="62" spans="1:16" ht="19.5" x14ac:dyDescent="0.25">
      <c r="A62" s="7" t="s">
        <v>66</v>
      </c>
      <c r="B62" s="8">
        <v>0.34583333333333299</v>
      </c>
      <c r="C62" s="9">
        <v>5204</v>
      </c>
      <c r="D62" s="9" t="str">
        <f>IF(C62="","",VLOOKUP(C62,[1]名單!$A$1:$Z$65536,4,0))</f>
        <v xml:space="preserve">義峰 </v>
      </c>
      <c r="E62" s="9" t="str">
        <f>IF(C62="","",VLOOKUP(C62,[1]名單!$A$1:$Z$65536,2,0))</f>
        <v>陳淑玉</v>
      </c>
      <c r="F62" s="9">
        <v>5210</v>
      </c>
      <c r="G62" s="9" t="str">
        <f>IF(F62="","",VLOOKUP(F62,[1]名單!$A$1:$Z$65536,4,0))</f>
        <v>林內</v>
      </c>
      <c r="H62" s="9" t="str">
        <f>IF(F62="","",VLOOKUP(F62,[1]名單!$A$1:$Z$65536,2,0))</f>
        <v>張美慧</v>
      </c>
      <c r="I62" s="9">
        <v>5212</v>
      </c>
      <c r="J62" s="9" t="str">
        <f>IF(I62="","",VLOOKUP(I62,[1]名單!$A$1:$Z$65536,4,0))</f>
        <v>林內</v>
      </c>
      <c r="K62" s="9" t="str">
        <f>IF(I62="","",VLOOKUP(I62,[1]名單!$A$1:$Z$65536,2,0))</f>
        <v>吳淑華</v>
      </c>
      <c r="L62" s="9"/>
      <c r="M62" s="9" t="str">
        <f>IF(L62="","",VLOOKUP(L62,[1]名單!$A$1:$Z$65536,4,0))</f>
        <v/>
      </c>
      <c r="N62" s="9" t="str">
        <f>IF(L62="","",VLOOKUP(L62,[1]名單!$A$1:$Z$65536,2,0))</f>
        <v/>
      </c>
      <c r="O62" s="9"/>
      <c r="P62" s="9"/>
    </row>
    <row r="63" spans="1:16" ht="19.5" x14ac:dyDescent="0.25">
      <c r="A63" s="7" t="s">
        <v>67</v>
      </c>
      <c r="B63" s="8">
        <v>0.35</v>
      </c>
      <c r="C63" s="9">
        <v>5217</v>
      </c>
      <c r="D63" s="9" t="str">
        <f>IF(C63="","",VLOOKUP(C63,[1]名單!$A$1:$Z$65536,4,0))</f>
        <v xml:space="preserve">馬光 </v>
      </c>
      <c r="E63" s="9" t="str">
        <f>IF(C63="","",VLOOKUP(C63,[1]名單!$A$1:$Z$65536,2,0))</f>
        <v>謝寶儀</v>
      </c>
      <c r="F63" s="9">
        <v>5206</v>
      </c>
      <c r="G63" s="9" t="str">
        <f>IF(F63="","",VLOOKUP(F63,[1]名單!$A$1:$Z$65536,4,0))</f>
        <v xml:space="preserve">義峰 </v>
      </c>
      <c r="H63" s="9" t="str">
        <f>IF(F63="","",VLOOKUP(F63,[1]名單!$A$1:$Z$65536,2,0))</f>
        <v>毛玲珍</v>
      </c>
      <c r="I63" s="9">
        <v>5216</v>
      </c>
      <c r="J63" s="9" t="str">
        <f>IF(I63="","",VLOOKUP(I63,[1]名單!$A$1:$Z$65536,4,0))</f>
        <v xml:space="preserve">馬光 </v>
      </c>
      <c r="K63" s="9" t="str">
        <f>IF(I63="","",VLOOKUP(I63,[1]名單!$A$1:$Z$65536,2,0))</f>
        <v>陳佳琪</v>
      </c>
      <c r="L63" s="9"/>
      <c r="M63" s="9" t="str">
        <f>IF(L63="","",VLOOKUP(L63,[1]名單!$A$1:$Z$65536,4,0))</f>
        <v/>
      </c>
      <c r="N63" s="9" t="str">
        <f>IF(L63="","",VLOOKUP(L63,[1]名單!$A$1:$Z$65536,2,0))</f>
        <v/>
      </c>
      <c r="O63" s="9"/>
      <c r="P63" s="9"/>
    </row>
    <row r="64" spans="1:16" ht="21" x14ac:dyDescent="0.25">
      <c r="A64" s="3">
        <v>2</v>
      </c>
      <c r="B64" s="2" t="s">
        <v>6</v>
      </c>
      <c r="C64" s="4" t="s">
        <v>17</v>
      </c>
      <c r="D64" s="29" t="str">
        <f>VLOOKUP(A64,[1]組別!$A$1:$AK$65536,2,0)</f>
        <v>長青女組</v>
      </c>
      <c r="E64" s="30"/>
      <c r="F64" s="30"/>
      <c r="G64" s="30"/>
      <c r="H64" s="30"/>
      <c r="I64" s="30"/>
      <c r="J64" s="30"/>
      <c r="K64" s="30"/>
      <c r="L64" s="30"/>
      <c r="M64" s="30"/>
      <c r="N64" s="31"/>
      <c r="O64" s="5"/>
      <c r="P64" s="6" t="s">
        <v>7</v>
      </c>
    </row>
    <row r="65" spans="1:18" ht="19.5" x14ac:dyDescent="0.25">
      <c r="A65" s="7" t="s">
        <v>169</v>
      </c>
      <c r="B65" s="8">
        <v>0.35416666666666669</v>
      </c>
      <c r="C65" s="9">
        <v>5101</v>
      </c>
      <c r="D65" s="9" t="str">
        <f>IF(C65="","",VLOOKUP(C65,[1]名單!$A$1:$Z$65536,4,0))</f>
        <v xml:space="preserve">馬光 </v>
      </c>
      <c r="E65" s="26" t="str">
        <f>IF(C65="","",VLOOKUP(C65,[1]名單!$A$1:$Z$65536,2,0))</f>
        <v>張莊秀梅</v>
      </c>
      <c r="F65" s="9">
        <v>5104</v>
      </c>
      <c r="G65" s="9" t="str">
        <f>IF(F65="","",VLOOKUP(F65,[1]名單!$A$1:$Z$65536,4,0))</f>
        <v xml:space="preserve">馬光 </v>
      </c>
      <c r="H65" s="9" t="str">
        <f>IF(F65="","",VLOOKUP(F65,[1]名單!$A$1:$Z$65536,2,0))</f>
        <v>張郭丹</v>
      </c>
      <c r="I65" s="9">
        <v>5107</v>
      </c>
      <c r="J65" s="9" t="str">
        <f>IF(I65="","",VLOOKUP(I65,[1]名單!$A$1:$Z$65536,4,0))</f>
        <v xml:space="preserve">西平 </v>
      </c>
      <c r="K65" s="9" t="str">
        <f>IF(I65="","",VLOOKUP(I65,[1]名單!$A$1:$Z$65536,2,0))</f>
        <v>張馨芳</v>
      </c>
      <c r="L65" s="9">
        <v>5113</v>
      </c>
      <c r="M65" s="9" t="str">
        <f>IF(L65="","",VLOOKUP(L65,[1]名單!$A$1:$Z$65536,4,0))</f>
        <v xml:space="preserve">大東 </v>
      </c>
      <c r="N65" s="9" t="str">
        <f>IF(L65="","",VLOOKUP(L65,[1]名單!$A$1:$Z$65536,2,0))</f>
        <v>張珠金</v>
      </c>
      <c r="O65" s="9"/>
      <c r="P65" s="9"/>
    </row>
    <row r="66" spans="1:18" ht="19.5" x14ac:dyDescent="0.25">
      <c r="A66" s="7" t="s">
        <v>170</v>
      </c>
      <c r="B66" s="8">
        <v>0.35833333333333334</v>
      </c>
      <c r="C66" s="9">
        <v>5102</v>
      </c>
      <c r="D66" s="9" t="str">
        <f>IF(C66="","",VLOOKUP(C66,[1]名單!$A$1:$Z$65536,4,0))</f>
        <v xml:space="preserve">馬光 </v>
      </c>
      <c r="E66" s="9" t="str">
        <f>IF(C66="","",VLOOKUP(C66,[1]名單!$A$1:$Z$65536,2,0))</f>
        <v>林瑞鶯</v>
      </c>
      <c r="F66" s="9">
        <v>5105</v>
      </c>
      <c r="G66" s="9" t="str">
        <f>IF(F66="","",VLOOKUP(F66,[1]名單!$A$1:$Z$65536,4,0))</f>
        <v xml:space="preserve">馬光 </v>
      </c>
      <c r="H66" s="9" t="str">
        <f>IF(F66="","",VLOOKUP(F66,[1]名單!$A$1:$Z$65536,2,0))</f>
        <v>張錦枝</v>
      </c>
      <c r="I66" s="9">
        <v>5108</v>
      </c>
      <c r="J66" s="9" t="str">
        <f>IF(I66="","",VLOOKUP(I66,[1]名單!$A$1:$Z$65536,4,0))</f>
        <v xml:space="preserve">西平 </v>
      </c>
      <c r="K66" s="9" t="str">
        <f>IF(I66="","",VLOOKUP(I66,[1]名單!$A$1:$Z$65536,2,0))</f>
        <v>賴月珠</v>
      </c>
      <c r="L66" s="9"/>
      <c r="M66" s="9" t="str">
        <f>IF(L66="","",VLOOKUP(L66,[1]名單!$A$1:$Z$65536,4,0))</f>
        <v/>
      </c>
      <c r="N66" s="9" t="str">
        <f>IF(L66="","",VLOOKUP(L66,[1]名單!$A$1:$Z$65536,2,0))</f>
        <v/>
      </c>
      <c r="O66" s="9"/>
      <c r="P66" s="9"/>
    </row>
    <row r="67" spans="1:18" ht="19.5" x14ac:dyDescent="0.25">
      <c r="A67" s="7" t="s">
        <v>70</v>
      </c>
      <c r="B67" s="8">
        <v>0.36249999999999999</v>
      </c>
      <c r="C67" s="9">
        <v>5103</v>
      </c>
      <c r="D67" s="9" t="str">
        <f>IF(C67="","",VLOOKUP(C67,[1]名單!$A$1:$Z$65536,4,0))</f>
        <v xml:space="preserve">馬光 </v>
      </c>
      <c r="E67" s="26" t="str">
        <f>IF(C67="","",VLOOKUP(C67,[1]名單!$A$1:$Z$65536,2,0))</f>
        <v>蕭張妤珣</v>
      </c>
      <c r="F67" s="9">
        <v>5109</v>
      </c>
      <c r="G67" s="9" t="str">
        <f>IF(F67="","",VLOOKUP(F67,[1]名單!$A$1:$Z$65536,4,0))</f>
        <v xml:space="preserve">西平 </v>
      </c>
      <c r="H67" s="26" t="str">
        <f>IF(F67="","",VLOOKUP(F67,[1]名單!$A$1:$Z$65536,2,0))</f>
        <v>歐陽炬慶</v>
      </c>
      <c r="I67" s="9">
        <v>5110</v>
      </c>
      <c r="J67" s="9" t="str">
        <f>IF(I67="","",VLOOKUP(I67,[1]名單!$A$1:$Z$65536,4,0))</f>
        <v xml:space="preserve">西平 </v>
      </c>
      <c r="K67" s="26" t="str">
        <f>IF(I67="","",VLOOKUP(I67,[1]名單!$A$1:$Z$65536,2,0))</f>
        <v>張陳桂繪</v>
      </c>
      <c r="L67" s="9"/>
      <c r="M67" s="9" t="str">
        <f>IF(L67="","",VLOOKUP(L67,[1]名單!$A$1:$Z$65536,4,0))</f>
        <v/>
      </c>
      <c r="N67" s="9" t="str">
        <f>IF(L67="","",VLOOKUP(L67,[1]名單!$A$1:$Z$65536,2,0))</f>
        <v/>
      </c>
      <c r="O67" s="9"/>
      <c r="P67" s="9"/>
    </row>
    <row r="68" spans="1:18" ht="21" x14ac:dyDescent="0.25">
      <c r="A68" s="3">
        <v>6</v>
      </c>
      <c r="B68" s="2" t="s">
        <v>125</v>
      </c>
      <c r="C68" s="4" t="s">
        <v>126</v>
      </c>
      <c r="D68" s="29" t="str">
        <f>VLOOKUP(A68,[1]組別!$A$1:$AK$65536,2,0)</f>
        <v>教師女子組</v>
      </c>
      <c r="E68" s="30"/>
      <c r="F68" s="30"/>
      <c r="G68" s="30"/>
      <c r="H68" s="30"/>
      <c r="I68" s="30"/>
      <c r="J68" s="30"/>
      <c r="K68" s="30"/>
      <c r="L68" s="30"/>
      <c r="M68" s="30"/>
      <c r="N68" s="31"/>
      <c r="O68" s="5"/>
      <c r="P68" s="6" t="s">
        <v>127</v>
      </c>
    </row>
    <row r="69" spans="1:18" ht="19.5" x14ac:dyDescent="0.25">
      <c r="A69" s="7" t="s">
        <v>171</v>
      </c>
      <c r="B69" s="8">
        <v>0.3666666666666667</v>
      </c>
      <c r="C69" s="9">
        <v>5301</v>
      </c>
      <c r="D69" s="9" t="str">
        <f>IF(C69="","",VLOOKUP(C69,[1]名單!$A$1:$Z$65536,4,0))</f>
        <v xml:space="preserve">溝壩 </v>
      </c>
      <c r="E69" s="9" t="str">
        <f>IF(C69="","",VLOOKUP(C69,[1]名單!$A$1:$Z$65536,2,0))</f>
        <v>楊舒淇</v>
      </c>
      <c r="F69" s="9">
        <v>5320</v>
      </c>
      <c r="G69" s="9" t="str">
        <f>IF(F69="","",VLOOKUP(F69,[1]名單!$A$1:$Z$65536,4,0))</f>
        <v xml:space="preserve">僑真 </v>
      </c>
      <c r="H69" s="9" t="str">
        <f>IF(F69="","",VLOOKUP(F69,[1]名單!$A$1:$Z$65536,2,0))</f>
        <v>江瓊蓮</v>
      </c>
      <c r="I69" s="9">
        <v>5313</v>
      </c>
      <c r="J69" s="9" t="str">
        <f>IF(I69="","",VLOOKUP(I69,[1]名單!$A$1:$Z$65536,4,0))</f>
        <v xml:space="preserve">九芎 </v>
      </c>
      <c r="K69" s="9" t="str">
        <f>IF(I69="","",VLOOKUP(I69,[1]名單!$A$1:$Z$65536,2,0))</f>
        <v>林宜蓁</v>
      </c>
      <c r="L69" s="9">
        <v>5325</v>
      </c>
      <c r="M69" s="9" t="str">
        <f>IF(L69="","",VLOOKUP(L69,[1]名單!$A$1:$Z$65536,4,0))</f>
        <v xml:space="preserve">信義 </v>
      </c>
      <c r="N69" s="9" t="str">
        <f>IF(L69="","",VLOOKUP(L69,[1]名單!$A$1:$Z$65536,2,0))</f>
        <v>呂佳諭</v>
      </c>
      <c r="O69" s="9"/>
      <c r="P69" s="9"/>
      <c r="Q69" s="10"/>
      <c r="R69" s="27"/>
    </row>
    <row r="70" spans="1:18" ht="19.5" x14ac:dyDescent="0.25">
      <c r="A70" s="7" t="s">
        <v>172</v>
      </c>
      <c r="B70" s="8">
        <v>0.37083333333333335</v>
      </c>
      <c r="C70" s="9">
        <v>5302</v>
      </c>
      <c r="D70" s="9" t="str">
        <f>IF(C70="","",VLOOKUP(C70,[1]名單!$A$1:$Z$65536,4,0))</f>
        <v xml:space="preserve">溝壩 </v>
      </c>
      <c r="E70" s="9" t="str">
        <f>IF(C70="","",VLOOKUP(C70,[1]名單!$A$1:$Z$65536,2,0))</f>
        <v>翁碧慧</v>
      </c>
      <c r="F70" s="9">
        <v>5321</v>
      </c>
      <c r="G70" s="9" t="str">
        <f>IF(F70="","",VLOOKUP(F70,[1]名單!$A$1:$Z$65536,4,0))</f>
        <v xml:space="preserve">僑真 </v>
      </c>
      <c r="H70" s="9" t="str">
        <f>IF(F70="","",VLOOKUP(F70,[1]名單!$A$1:$Z$65536,2,0))</f>
        <v>湯雅惠</v>
      </c>
      <c r="I70" s="9">
        <v>5314</v>
      </c>
      <c r="J70" s="9" t="str">
        <f>IF(I70="","",VLOOKUP(I70,[1]名單!$A$1:$Z$65536,4,0))</f>
        <v xml:space="preserve">九芎 </v>
      </c>
      <c r="K70" s="9" t="str">
        <f>IF(I70="","",VLOOKUP(I70,[1]名單!$A$1:$Z$65536,2,0))</f>
        <v>林麗卿</v>
      </c>
      <c r="L70" s="9">
        <v>5326</v>
      </c>
      <c r="M70" s="9" t="str">
        <f>IF(L70="","",VLOOKUP(L70,[1]名單!$A$1:$Z$65536,4,0))</f>
        <v xml:space="preserve">信義 </v>
      </c>
      <c r="N70" s="9" t="str">
        <f>IF(L70="","",VLOOKUP(L70,[1]名單!$A$1:$Z$65536,2,0))</f>
        <v>林佳蓉</v>
      </c>
      <c r="O70" s="9"/>
      <c r="P70" s="9"/>
      <c r="R70" s="24"/>
    </row>
    <row r="71" spans="1:18" ht="19.5" x14ac:dyDescent="0.25">
      <c r="A71" s="7" t="s">
        <v>73</v>
      </c>
      <c r="B71" s="8">
        <v>0.375</v>
      </c>
      <c r="C71" s="9">
        <v>5303</v>
      </c>
      <c r="D71" s="9" t="str">
        <f>IF(C71="","",VLOOKUP(C71,[1]名單!$A$1:$Z$65536,4,0))</f>
        <v xml:space="preserve">溝壩 </v>
      </c>
      <c r="E71" s="9" t="str">
        <f>IF(C71="","",VLOOKUP(C71,[1]名單!$A$1:$Z$65536,2,0))</f>
        <v>范淑婷</v>
      </c>
      <c r="F71" s="9">
        <v>5322</v>
      </c>
      <c r="G71" s="9" t="str">
        <f>IF(F71="","",VLOOKUP(F71,[1]名單!$A$1:$Z$65536,4,0))</f>
        <v xml:space="preserve">僑真 </v>
      </c>
      <c r="H71" s="9" t="str">
        <f>IF(F71="","",VLOOKUP(F71,[1]名單!$A$1:$Z$65536,2,0))</f>
        <v>葉望蘭</v>
      </c>
      <c r="I71" s="9">
        <v>5315</v>
      </c>
      <c r="J71" s="9" t="str">
        <f>IF(I71="","",VLOOKUP(I71,[1]名單!$A$1:$Z$65536,4,0))</f>
        <v xml:space="preserve">九芎 </v>
      </c>
      <c r="K71" s="9" t="str">
        <f>IF(I71="","",VLOOKUP(I71,[1]名單!$A$1:$Z$65536,2,0))</f>
        <v>江幸容</v>
      </c>
      <c r="L71" s="9">
        <v>5327</v>
      </c>
      <c r="M71" s="9" t="str">
        <f>IF(L71="","",VLOOKUP(L71,[1]名單!$A$1:$Z$65536,4,0))</f>
        <v xml:space="preserve">信義 </v>
      </c>
      <c r="N71" s="9" t="str">
        <f>IF(L71="","",VLOOKUP(L71,[1]名單!$A$1:$Z$65536,2,0))</f>
        <v>郭淑娟</v>
      </c>
      <c r="O71" s="9"/>
      <c r="P71" s="9"/>
      <c r="R71" s="24"/>
    </row>
    <row r="72" spans="1:18" ht="19.5" x14ac:dyDescent="0.25">
      <c r="A72" s="7" t="s">
        <v>74</v>
      </c>
      <c r="B72" s="8">
        <v>0.37916666666666698</v>
      </c>
      <c r="C72" s="9">
        <v>5310</v>
      </c>
      <c r="D72" s="9" t="str">
        <f>IF(C72="","",VLOOKUP(C72,[1]名單!$A$1:$Z$65536,4,0))</f>
        <v xml:space="preserve">重興 </v>
      </c>
      <c r="E72" s="9" t="str">
        <f>IF(C72="","",VLOOKUP(C72,[1]名單!$A$1:$Z$65536,2,0))</f>
        <v>籃沛真</v>
      </c>
      <c r="F72" s="9">
        <v>5323</v>
      </c>
      <c r="G72" s="9" t="str">
        <f>IF(F72="","",VLOOKUP(F72,[1]名單!$A$1:$Z$65536,4,0))</f>
        <v xml:space="preserve">僑真 </v>
      </c>
      <c r="H72" s="9" t="str">
        <f>IF(F72="","",VLOOKUP(F72,[1]名單!$A$1:$Z$65536,2,0))</f>
        <v>薛亦凡</v>
      </c>
      <c r="I72" s="9">
        <v>5316</v>
      </c>
      <c r="J72" s="9" t="str">
        <f>IF(I72="","",VLOOKUP(I72,[1]名單!$A$1:$Z$65536,4,0))</f>
        <v xml:space="preserve">九芎 </v>
      </c>
      <c r="K72" s="9" t="str">
        <f>IF(I72="","",VLOOKUP(I72,[1]名單!$A$1:$Z$65536,2,0))</f>
        <v>沈琪梅</v>
      </c>
      <c r="L72" s="9">
        <v>5305</v>
      </c>
      <c r="M72" s="9" t="str">
        <f>IF(L72="","",VLOOKUP(L72,[1]名單!$A$1:$Z$65536,4,0))</f>
        <v xml:space="preserve">溝壩 </v>
      </c>
      <c r="N72" s="9" t="str">
        <f>IF(L72="","",VLOOKUP(L72,[1]名單!$A$1:$Z$65536,2,0))</f>
        <v>陳滿足</v>
      </c>
      <c r="O72" s="9"/>
      <c r="P72" s="9"/>
      <c r="R72" s="24"/>
    </row>
    <row r="73" spans="1:18" ht="19.5" x14ac:dyDescent="0.25">
      <c r="A73" s="7" t="s">
        <v>75</v>
      </c>
      <c r="B73" s="8">
        <v>0.38333333333333303</v>
      </c>
      <c r="C73" s="9">
        <v>5311</v>
      </c>
      <c r="D73" s="9" t="str">
        <f>IF(C73="","",VLOOKUP(C73,[1]名單!$A$1:$Z$65536,4,0))</f>
        <v xml:space="preserve">重興 </v>
      </c>
      <c r="E73" s="9" t="str">
        <f>IF(C73="","",VLOOKUP(C73,[1]名單!$A$1:$Z$65536,2,0))</f>
        <v>黃惠文</v>
      </c>
      <c r="F73" s="9">
        <v>5324</v>
      </c>
      <c r="G73" s="9" t="str">
        <f>IF(F73="","",VLOOKUP(F73,[1]名單!$A$1:$Z$65536,4,0))</f>
        <v xml:space="preserve">僑真 </v>
      </c>
      <c r="H73" s="9" t="str">
        <f>IF(F73="","",VLOOKUP(F73,[1]名單!$A$1:$Z$65536,2,0))</f>
        <v>黃翠紅</v>
      </c>
      <c r="I73" s="9">
        <v>5317</v>
      </c>
      <c r="J73" s="9" t="str">
        <f>IF(I73="","",VLOOKUP(I73,[1]名單!$A$1:$Z$65536,4,0))</f>
        <v xml:space="preserve">九芎 </v>
      </c>
      <c r="K73" s="9" t="str">
        <f>IF(I73="","",VLOOKUP(I73,[1]名單!$A$1:$Z$65536,2,0))</f>
        <v>謝莉文</v>
      </c>
      <c r="L73" s="9">
        <v>5306</v>
      </c>
      <c r="M73" s="9" t="str">
        <f>IF(L73="","",VLOOKUP(L73,[1]名單!$A$1:$Z$65536,4,0))</f>
        <v xml:space="preserve">溝壩 </v>
      </c>
      <c r="N73" s="9" t="str">
        <f>IF(L73="","",VLOOKUP(L73,[1]名單!$A$1:$Z$65536,2,0))</f>
        <v>黃小華</v>
      </c>
      <c r="O73" s="9"/>
      <c r="P73" s="9"/>
      <c r="R73" s="24"/>
    </row>
    <row r="74" spans="1:18" ht="19.5" x14ac:dyDescent="0.25">
      <c r="A74" s="7" t="s">
        <v>76</v>
      </c>
      <c r="B74" s="8">
        <v>0.38750000000000001</v>
      </c>
      <c r="C74" s="9">
        <v>5304</v>
      </c>
      <c r="D74" s="9" t="str">
        <f>IF(C74="","",VLOOKUP(C74,[1]名單!$A$1:$Z$65536,4,0))</f>
        <v xml:space="preserve">溝壩 </v>
      </c>
      <c r="E74" s="9" t="str">
        <f>IF(C74="","",VLOOKUP(C74,[1]名單!$A$1:$Z$65536,2,0))</f>
        <v>鐘美芳</v>
      </c>
      <c r="F74" s="9">
        <v>5318</v>
      </c>
      <c r="G74" s="9" t="str">
        <f>IF(F74="","",VLOOKUP(F74,[1]名單!$A$1:$Z$65536,4,0))</f>
        <v xml:space="preserve">九芎 </v>
      </c>
      <c r="H74" s="9" t="str">
        <f>IF(F74="","",VLOOKUP(F74,[1]名單!$A$1:$Z$65536,2,0))</f>
        <v>陳靜淑</v>
      </c>
      <c r="I74" s="9">
        <v>5319</v>
      </c>
      <c r="J74" s="9" t="str">
        <f>IF(I74="","",VLOOKUP(I74,[1]名單!$A$1:$Z$65536,4,0))</f>
        <v xml:space="preserve">僑真 </v>
      </c>
      <c r="K74" s="9" t="str">
        <f>IF(I74="","",VLOOKUP(I74,[1]名單!$A$1:$Z$65536,2,0))</f>
        <v>彭淑琬</v>
      </c>
      <c r="L74" s="9">
        <v>5328</v>
      </c>
      <c r="M74" s="9" t="str">
        <f>IF(L74="","",VLOOKUP(L74,[1]名單!$A$1:$Z$65536,4,0))</f>
        <v xml:space="preserve">信義 </v>
      </c>
      <c r="N74" s="9" t="str">
        <f>IF(L74="","",VLOOKUP(L74,[1]名單!$A$1:$Z$65536,2,0))</f>
        <v>陳佳琪</v>
      </c>
      <c r="O74" s="9"/>
      <c r="P74" s="9"/>
      <c r="R74" s="24"/>
    </row>
    <row r="75" spans="1:18" ht="19.5" x14ac:dyDescent="0.25">
      <c r="A75" s="7" t="s">
        <v>77</v>
      </c>
      <c r="B75" s="8">
        <v>0.391666666666667</v>
      </c>
      <c r="C75" s="9">
        <v>5312</v>
      </c>
      <c r="D75" s="9" t="str">
        <f>IF(C75="","",VLOOKUP(C75,[1]名單!$A$1:$Z$65536,4,0))</f>
        <v xml:space="preserve">重興 </v>
      </c>
      <c r="E75" s="9" t="str">
        <f>IF(C75="","",VLOOKUP(C75,[1]名單!$A$1:$Z$65536,2,0))</f>
        <v>黃麗蘭</v>
      </c>
      <c r="F75" s="9">
        <v>5331</v>
      </c>
      <c r="G75" s="9" t="str">
        <f>IF(F75="","",VLOOKUP(F75,[1]名單!$A$1:$Z$65536,4,0))</f>
        <v xml:space="preserve">民生 </v>
      </c>
      <c r="H75" s="9" t="str">
        <f>IF(F75="","",VLOOKUP(F75,[1]名單!$A$1:$Z$65536,2,0))</f>
        <v>陳月蘭</v>
      </c>
      <c r="I75" s="9">
        <v>5308</v>
      </c>
      <c r="J75" s="9" t="str">
        <f>IF(I75="","",VLOOKUP(I75,[1]名單!$A$1:$Z$65536,4,0))</f>
        <v xml:space="preserve">重興 </v>
      </c>
      <c r="K75" s="9" t="str">
        <f>IF(I75="","",VLOOKUP(I75,[1]名單!$A$1:$Z$65536,2,0))</f>
        <v>張嘉麟</v>
      </c>
      <c r="L75" s="9">
        <v>5329</v>
      </c>
      <c r="M75" s="9" t="str">
        <f>IF(L75="","",VLOOKUP(L75,[1]名單!$A$1:$Z$65536,4,0))</f>
        <v xml:space="preserve">信義 </v>
      </c>
      <c r="N75" s="9" t="str">
        <f>IF(L75="","",VLOOKUP(L75,[1]名單!$A$1:$Z$65536,2,0))</f>
        <v>陳靜儀</v>
      </c>
      <c r="O75" s="9"/>
      <c r="P75" s="9"/>
      <c r="R75" s="24"/>
    </row>
    <row r="76" spans="1:18" ht="19.5" x14ac:dyDescent="0.25">
      <c r="A76" s="7" t="s">
        <v>78</v>
      </c>
      <c r="B76" s="8">
        <v>0.39583333333333298</v>
      </c>
      <c r="C76" s="9">
        <v>5307</v>
      </c>
      <c r="D76" s="9" t="str">
        <f>IF(C76="","",VLOOKUP(C76,[1]名單!$A$1:$Z$65536,4,0))</f>
        <v xml:space="preserve">重興 </v>
      </c>
      <c r="E76" s="9" t="str">
        <f>IF(C76="","",VLOOKUP(C76,[1]名單!$A$1:$Z$65536,2,0))</f>
        <v>張嘉容</v>
      </c>
      <c r="F76" s="9">
        <v>5330</v>
      </c>
      <c r="G76" s="9" t="str">
        <f>IF(F76="","",VLOOKUP(F76,[1]名單!$A$1:$Z$65536,4,0))</f>
        <v xml:space="preserve">信義 </v>
      </c>
      <c r="H76" s="9" t="str">
        <f>IF(F76="","",VLOOKUP(F76,[1]名單!$A$1:$Z$65536,2,0))</f>
        <v>魏美粧</v>
      </c>
      <c r="I76" s="9">
        <v>5309</v>
      </c>
      <c r="J76" s="9" t="str">
        <f>IF(I76="","",VLOOKUP(I76,[1]名單!$A$1:$Z$65536,4,0))</f>
        <v xml:space="preserve">重興 </v>
      </c>
      <c r="K76" s="9" t="str">
        <f>IF(I76="","",VLOOKUP(I76,[1]名單!$A$1:$Z$65536,2,0))</f>
        <v>張嫈敏</v>
      </c>
      <c r="L76" s="9"/>
      <c r="M76" s="9" t="str">
        <f>IF(L76="","",VLOOKUP(L76,[1]名單!$A$1:$Z$65536,4,0))</f>
        <v/>
      </c>
      <c r="N76" s="9" t="str">
        <f>IF(L76="","",VLOOKUP(L76,[1]名單!$A$1:$Z$65536,2,0))</f>
        <v/>
      </c>
      <c r="O76" s="9"/>
      <c r="P76" s="9"/>
      <c r="R76" s="24"/>
    </row>
    <row r="77" spans="1:18" ht="21" x14ac:dyDescent="0.25">
      <c r="A77" s="3">
        <v>3</v>
      </c>
      <c r="B77" s="2" t="s">
        <v>125</v>
      </c>
      <c r="C77" s="4" t="s">
        <v>126</v>
      </c>
      <c r="D77" s="29" t="str">
        <f>VLOOKUP(A77,[1]組別!$A$1:$AK$65536,2,0)</f>
        <v>社會男子組</v>
      </c>
      <c r="E77" s="30"/>
      <c r="F77" s="30"/>
      <c r="G77" s="30"/>
      <c r="H77" s="30"/>
      <c r="I77" s="30"/>
      <c r="J77" s="30"/>
      <c r="K77" s="30"/>
      <c r="L77" s="30"/>
      <c r="M77" s="30"/>
      <c r="N77" s="31"/>
      <c r="O77" s="5"/>
      <c r="P77" s="6" t="s">
        <v>127</v>
      </c>
    </row>
    <row r="78" spans="1:18" ht="19.5" x14ac:dyDescent="0.25">
      <c r="A78" s="7" t="s">
        <v>173</v>
      </c>
      <c r="B78" s="8">
        <v>0.39999999999999997</v>
      </c>
      <c r="C78" s="9">
        <v>1201</v>
      </c>
      <c r="D78" s="9" t="str">
        <f>IF(C78="","",VLOOKUP(C78,[1]名單!$A$1:$Z$65536,4,0))</f>
        <v>重興</v>
      </c>
      <c r="E78" s="9" t="str">
        <f>IF(C78="","",VLOOKUP(C78,[1]名單!$A$1:$Z$65536,2,0))</f>
        <v>施錫勳</v>
      </c>
      <c r="F78" s="9">
        <v>1231</v>
      </c>
      <c r="G78" s="9" t="str">
        <f>IF(F78="","",VLOOKUP(F78,[1]名單!$A$1:$Z$65536,4,0))</f>
        <v xml:space="preserve">義賢 </v>
      </c>
      <c r="H78" s="9" t="str">
        <f>IF(F78="","",VLOOKUP(F78,[1]名單!$A$1:$Z$65536,2,0))</f>
        <v>林俊吉</v>
      </c>
      <c r="I78" s="9">
        <v>1225</v>
      </c>
      <c r="J78" s="9" t="str">
        <f>IF(I78="","",VLOOKUP(I78,[1]名單!$A$1:$Z$65536,4,0))</f>
        <v xml:space="preserve">西平 </v>
      </c>
      <c r="K78" s="9" t="str">
        <f>IF(I78="","",VLOOKUP(I78,[1]名單!$A$1:$Z$65536,2,0))</f>
        <v>謝培田</v>
      </c>
      <c r="L78" s="9">
        <v>1212</v>
      </c>
      <c r="M78" s="9" t="str">
        <f>IF(L78="","",VLOOKUP(L78,[1]名單!$A$1:$Z$65536,4,0))</f>
        <v>重興</v>
      </c>
      <c r="N78" s="9" t="str">
        <f>IF(L78="","",VLOOKUP(L78,[1]名單!$A$1:$Z$65536,2,0))</f>
        <v>廖信雄</v>
      </c>
      <c r="O78" s="9"/>
      <c r="P78" s="9"/>
    </row>
    <row r="79" spans="1:18" ht="19.5" x14ac:dyDescent="0.25">
      <c r="A79" s="7" t="s">
        <v>174</v>
      </c>
      <c r="B79" s="8">
        <v>0.40416666666666662</v>
      </c>
      <c r="C79" s="9">
        <v>1202</v>
      </c>
      <c r="D79" s="9" t="str">
        <f>IF(C79="","",VLOOKUP(C79,[1]名單!$A$1:$Z$65536,4,0))</f>
        <v>重興</v>
      </c>
      <c r="E79" s="9" t="str">
        <f>IF(C79="","",VLOOKUP(C79,[1]名單!$A$1:$Z$65536,2,0))</f>
        <v>張建成</v>
      </c>
      <c r="F79" s="9">
        <v>1232</v>
      </c>
      <c r="G79" s="9" t="str">
        <f>IF(F79="","",VLOOKUP(F79,[1]名單!$A$1:$Z$65536,4,0))</f>
        <v xml:space="preserve">義賢 </v>
      </c>
      <c r="H79" s="9" t="str">
        <f>IF(F79="","",VLOOKUP(F79,[1]名單!$A$1:$Z$65536,2,0))</f>
        <v>蔡健邦</v>
      </c>
      <c r="I79" s="9">
        <v>1226</v>
      </c>
      <c r="J79" s="9" t="str">
        <f>IF(I79="","",VLOOKUP(I79,[1]名單!$A$1:$Z$65536,4,0))</f>
        <v xml:space="preserve">西平 </v>
      </c>
      <c r="K79" s="9" t="str">
        <f>IF(I79="","",VLOOKUP(I79,[1]名單!$A$1:$Z$65536,2,0))</f>
        <v>林約三</v>
      </c>
      <c r="L79" s="9">
        <v>1218</v>
      </c>
      <c r="M79" s="9" t="str">
        <f>IF(L79="","",VLOOKUP(L79,[1]名單!$A$1:$Z$65536,4,0))</f>
        <v xml:space="preserve">義峰 </v>
      </c>
      <c r="N79" s="9" t="str">
        <f>IF(L79="","",VLOOKUP(L79,[1]名單!$A$1:$Z$65536,2,0))</f>
        <v>彭建睿</v>
      </c>
      <c r="O79" s="9"/>
      <c r="P79" s="9"/>
    </row>
    <row r="80" spans="1:18" ht="19.5" x14ac:dyDescent="0.25">
      <c r="A80" s="7" t="s">
        <v>81</v>
      </c>
      <c r="B80" s="8">
        <v>0.40833333333333299</v>
      </c>
      <c r="C80" s="9">
        <v>1203</v>
      </c>
      <c r="D80" s="9" t="str">
        <f>IF(C80="","",VLOOKUP(C80,[1]名單!$A$1:$Z$65536,4,0))</f>
        <v>重興</v>
      </c>
      <c r="E80" s="9" t="str">
        <f>IF(C80="","",VLOOKUP(C80,[1]名單!$A$1:$Z$65536,2,0))</f>
        <v>林如龍</v>
      </c>
      <c r="F80" s="9">
        <v>1233</v>
      </c>
      <c r="G80" s="9" t="str">
        <f>IF(F80="","",VLOOKUP(F80,[1]名單!$A$1:$Z$65536,4,0))</f>
        <v xml:space="preserve">義賢 </v>
      </c>
      <c r="H80" s="9" t="str">
        <f>IF(F80="","",VLOOKUP(F80,[1]名單!$A$1:$Z$65536,2,0))</f>
        <v>黃本宗</v>
      </c>
      <c r="I80" s="9">
        <v>1227</v>
      </c>
      <c r="J80" s="9" t="str">
        <f>IF(I80="","",VLOOKUP(I80,[1]名單!$A$1:$Z$65536,4,0))</f>
        <v xml:space="preserve">西平 </v>
      </c>
      <c r="K80" s="9" t="str">
        <f>IF(I80="","",VLOOKUP(I80,[1]名單!$A$1:$Z$65536,2,0))</f>
        <v>陳俊烽</v>
      </c>
      <c r="L80" s="9">
        <v>1222</v>
      </c>
      <c r="M80" s="9" t="str">
        <f>IF(L80="","",VLOOKUP(L80,[1]名單!$A$1:$Z$65536,4,0))</f>
        <v>元長</v>
      </c>
      <c r="N80" s="9" t="str">
        <f>IF(L80="","",VLOOKUP(L80,[1]名單!$A$1:$Z$65536,2,0))</f>
        <v>李承威</v>
      </c>
      <c r="O80" s="9"/>
      <c r="P80" s="9"/>
    </row>
    <row r="81" spans="1:16" ht="19.5" x14ac:dyDescent="0.25">
      <c r="A81" s="7" t="s">
        <v>82</v>
      </c>
      <c r="B81" s="8">
        <v>0.41249999999999998</v>
      </c>
      <c r="C81" s="9">
        <v>1204</v>
      </c>
      <c r="D81" s="9" t="str">
        <f>IF(C81="","",VLOOKUP(C81,[1]名單!$A$1:$Z$65536,4,0))</f>
        <v>重興</v>
      </c>
      <c r="E81" s="9" t="str">
        <f>IF(C81="","",VLOOKUP(C81,[1]名單!$A$1:$Z$65536,2,0))</f>
        <v>林學發</v>
      </c>
      <c r="F81" s="9">
        <v>1234</v>
      </c>
      <c r="G81" s="9" t="str">
        <f>IF(F81="","",VLOOKUP(F81,[1]名單!$A$1:$Z$65536,4,0))</f>
        <v xml:space="preserve">義賢 </v>
      </c>
      <c r="H81" s="9" t="str">
        <f>IF(F81="","",VLOOKUP(F81,[1]名單!$A$1:$Z$65536,2,0))</f>
        <v>鄭吉成</v>
      </c>
      <c r="I81" s="9">
        <v>1228</v>
      </c>
      <c r="J81" s="9" t="str">
        <f>IF(I81="","",VLOOKUP(I81,[1]名單!$A$1:$Z$65536,4,0))</f>
        <v xml:space="preserve">西平 </v>
      </c>
      <c r="K81" s="9" t="str">
        <f>IF(I81="","",VLOOKUP(I81,[1]名單!$A$1:$Z$65536,2,0))</f>
        <v>黃元龍</v>
      </c>
      <c r="L81" s="9">
        <v>1223</v>
      </c>
      <c r="M81" s="9" t="str">
        <f>IF(L81="","",VLOOKUP(L81,[1]名單!$A$1:$Z$65536,4,0))</f>
        <v>元長</v>
      </c>
      <c r="N81" s="9" t="str">
        <f>IF(L81="","",VLOOKUP(L81,[1]名單!$A$1:$Z$65536,2,0))</f>
        <v>李政澤</v>
      </c>
      <c r="O81" s="9"/>
      <c r="P81" s="9"/>
    </row>
    <row r="82" spans="1:16" ht="19.5" x14ac:dyDescent="0.25">
      <c r="A82" s="7" t="s">
        <v>83</v>
      </c>
      <c r="B82" s="8">
        <v>0.41666666666666702</v>
      </c>
      <c r="C82" s="9">
        <v>1205</v>
      </c>
      <c r="D82" s="9" t="str">
        <f>IF(C82="","",VLOOKUP(C82,[1]名單!$A$1:$Z$65536,4,0))</f>
        <v>重興</v>
      </c>
      <c r="E82" s="9" t="str">
        <f>IF(C82="","",VLOOKUP(C82,[1]名單!$A$1:$Z$65536,2,0))</f>
        <v>張文生</v>
      </c>
      <c r="F82" s="9">
        <v>1235</v>
      </c>
      <c r="G82" s="9" t="str">
        <f>IF(F82="","",VLOOKUP(F82,[1]名單!$A$1:$Z$65536,4,0))</f>
        <v xml:space="preserve">義賢 </v>
      </c>
      <c r="H82" s="9" t="str">
        <f>IF(F82="","",VLOOKUP(F82,[1]名單!$A$1:$Z$65536,2,0))</f>
        <v>郭郁含</v>
      </c>
      <c r="I82" s="9">
        <v>1216</v>
      </c>
      <c r="J82" s="9" t="str">
        <f>IF(I82="","",VLOOKUP(I82,[1]名單!$A$1:$Z$65536,4,0))</f>
        <v xml:space="preserve">義峰 </v>
      </c>
      <c r="K82" s="9" t="str">
        <f>IF(I82="","",VLOOKUP(I82,[1]名單!$A$1:$Z$65536,2,0))</f>
        <v>陳韋佑</v>
      </c>
      <c r="L82" s="9">
        <v>1219</v>
      </c>
      <c r="M82" s="9" t="str">
        <f>IF(L82="","",VLOOKUP(L82,[1]名單!$A$1:$Z$65536,4,0))</f>
        <v>元長</v>
      </c>
      <c r="N82" s="9" t="str">
        <f>IF(L82="","",VLOOKUP(L82,[1]名單!$A$1:$Z$65536,2,0))</f>
        <v>吳冠穎</v>
      </c>
      <c r="O82" s="9"/>
      <c r="P82" s="9"/>
    </row>
    <row r="83" spans="1:16" ht="19.5" x14ac:dyDescent="0.25">
      <c r="A83" s="7" t="s">
        <v>84</v>
      </c>
      <c r="B83" s="8">
        <v>0.420833333333333</v>
      </c>
      <c r="C83" s="9">
        <v>1206</v>
      </c>
      <c r="D83" s="9" t="str">
        <f>IF(C83="","",VLOOKUP(C83,[1]名單!$A$1:$Z$65536,4,0))</f>
        <v>重興</v>
      </c>
      <c r="E83" s="9" t="str">
        <f>IF(C83="","",VLOOKUP(C83,[1]名單!$A$1:$Z$65536,2,0))</f>
        <v>施欽鐘</v>
      </c>
      <c r="F83" s="9">
        <v>1236</v>
      </c>
      <c r="G83" s="9" t="str">
        <f>IF(F83="","",VLOOKUP(F83,[1]名單!$A$1:$Z$65536,4,0))</f>
        <v xml:space="preserve">義賢 </v>
      </c>
      <c r="H83" s="9" t="str">
        <f>IF(F83="","",VLOOKUP(F83,[1]名單!$A$1:$Z$65536,2,0))</f>
        <v>廖琦正</v>
      </c>
      <c r="I83" s="9">
        <v>1211</v>
      </c>
      <c r="J83" s="9" t="str">
        <f>IF(I83="","",VLOOKUP(I83,[1]名單!$A$1:$Z$65536,4,0))</f>
        <v>重興</v>
      </c>
      <c r="K83" s="9" t="str">
        <f>IF(I83="","",VLOOKUP(I83,[1]名單!$A$1:$Z$65536,2,0))</f>
        <v>蔡孟宏</v>
      </c>
      <c r="L83" s="9">
        <v>1217</v>
      </c>
      <c r="M83" s="9" t="str">
        <f>IF(L83="","",VLOOKUP(L83,[1]名單!$A$1:$Z$65536,4,0))</f>
        <v xml:space="preserve">義峰 </v>
      </c>
      <c r="N83" s="9" t="str">
        <f>IF(L83="","",VLOOKUP(L83,[1]名單!$A$1:$Z$65536,2,0))</f>
        <v>邱子倫</v>
      </c>
      <c r="O83" s="9"/>
      <c r="P83" s="9"/>
    </row>
    <row r="84" spans="1:16" ht="19.5" x14ac:dyDescent="0.25">
      <c r="A84" s="7" t="s">
        <v>85</v>
      </c>
      <c r="B84" s="8">
        <v>0.42499999999999999</v>
      </c>
      <c r="C84" s="9">
        <v>1207</v>
      </c>
      <c r="D84" s="9" t="str">
        <f>IF(C84="","",VLOOKUP(C84,[1]名單!$A$1:$Z$65536,4,0))</f>
        <v>重興</v>
      </c>
      <c r="E84" s="9" t="str">
        <f>IF(C84="","",VLOOKUP(C84,[1]名單!$A$1:$Z$65536,2,0))</f>
        <v>鄭詠耀</v>
      </c>
      <c r="F84" s="9">
        <v>1213</v>
      </c>
      <c r="G84" s="9" t="str">
        <f>IF(F84="","",VLOOKUP(F84,[1]名單!$A$1:$Z$65536,4,0))</f>
        <v xml:space="preserve">義峰 </v>
      </c>
      <c r="H84" s="9" t="str">
        <f>IF(F84="","",VLOOKUP(F84,[1]名單!$A$1:$Z$65536,2,0))</f>
        <v>張世杰</v>
      </c>
      <c r="I84" s="9">
        <v>1220</v>
      </c>
      <c r="J84" s="9" t="str">
        <f>IF(I84="","",VLOOKUP(I84,[1]名單!$A$1:$Z$65536,4,0))</f>
        <v>元長</v>
      </c>
      <c r="K84" s="9" t="str">
        <f>IF(I84="","",VLOOKUP(I84,[1]名單!$A$1:$Z$65536,2,0))</f>
        <v>石智淵</v>
      </c>
      <c r="L84" s="9"/>
      <c r="M84" s="9" t="str">
        <f>IF(L84="","",VLOOKUP(L84,[1]名單!$A$1:$Z$65536,4,0))</f>
        <v/>
      </c>
      <c r="N84" s="9" t="str">
        <f>IF(L84="","",VLOOKUP(L84,[1]名單!$A$1:$Z$65536,2,0))</f>
        <v/>
      </c>
      <c r="O84" s="9"/>
      <c r="P84" s="9"/>
    </row>
    <row r="85" spans="1:16" ht="19.5" x14ac:dyDescent="0.25">
      <c r="A85" s="7" t="s">
        <v>86</v>
      </c>
      <c r="B85" s="8">
        <v>0.42916666666666697</v>
      </c>
      <c r="C85" s="9">
        <v>1208</v>
      </c>
      <c r="D85" s="9" t="str">
        <f>IF(C85="","",VLOOKUP(C85,[1]名單!$A$1:$Z$65536,4,0))</f>
        <v>重興</v>
      </c>
      <c r="E85" s="9" t="str">
        <f>IF(C85="","",VLOOKUP(C85,[1]名單!$A$1:$Z$65536,2,0))</f>
        <v>丁哲民</v>
      </c>
      <c r="F85" s="9">
        <v>1214</v>
      </c>
      <c r="G85" s="9" t="str">
        <f>IF(F85="","",VLOOKUP(F85,[1]名單!$A$1:$Z$65536,4,0))</f>
        <v xml:space="preserve">義峰 </v>
      </c>
      <c r="H85" s="9" t="str">
        <f>IF(F85="","",VLOOKUP(F85,[1]名單!$A$1:$Z$65536,2,0))</f>
        <v>劉顯誠</v>
      </c>
      <c r="I85" s="9">
        <v>1221</v>
      </c>
      <c r="J85" s="9" t="str">
        <f>IF(I85="","",VLOOKUP(I85,[1]名單!$A$1:$Z$65536,4,0))</f>
        <v>元長</v>
      </c>
      <c r="K85" s="9" t="str">
        <f>IF(I85="","",VLOOKUP(I85,[1]名單!$A$1:$Z$65536,2,0))</f>
        <v>楊敬城</v>
      </c>
      <c r="L85" s="22"/>
      <c r="M85" s="22" t="str">
        <f>IF(L85="","",VLOOKUP(L85,[1]名單!$A$1:$Z$65536,4,0))</f>
        <v/>
      </c>
      <c r="N85" s="22" t="str">
        <f>IF(L85="","",VLOOKUP(L85,[1]名單!$A$1:$Z$65536,2,0))</f>
        <v/>
      </c>
      <c r="O85" s="9"/>
      <c r="P85" s="9"/>
    </row>
    <row r="86" spans="1:16" ht="19.5" x14ac:dyDescent="0.25">
      <c r="A86" s="7" t="s">
        <v>87</v>
      </c>
      <c r="B86" s="8">
        <v>0.43333333333333302</v>
      </c>
      <c r="C86" s="9">
        <v>1209</v>
      </c>
      <c r="D86" s="9" t="str">
        <f>IF(C86="","",VLOOKUP(C86,[1]名單!$A$1:$Z$65536,4,0))</f>
        <v>重興</v>
      </c>
      <c r="E86" s="9" t="str">
        <f>IF(C86="","",VLOOKUP(C86,[1]名單!$A$1:$Z$65536,2,0))</f>
        <v>張惟翔</v>
      </c>
      <c r="F86" s="9">
        <v>1215</v>
      </c>
      <c r="G86" s="9" t="str">
        <f>IF(F86="","",VLOOKUP(F86,[1]名單!$A$1:$Z$65536,4,0))</f>
        <v xml:space="preserve">義峰 </v>
      </c>
      <c r="H86" s="9" t="str">
        <f>IF(F86="","",VLOOKUP(F86,[1]名單!$A$1:$Z$65536,2,0))</f>
        <v>蔡堡樺</v>
      </c>
      <c r="I86" s="9">
        <v>1210</v>
      </c>
      <c r="J86" s="9" t="str">
        <f>IF(I86="","",VLOOKUP(I86,[1]名單!$A$1:$Z$65536,4,0))</f>
        <v>重興</v>
      </c>
      <c r="K86" s="9" t="str">
        <f>IF(I86="","",VLOOKUP(I86,[1]名單!$A$1:$Z$65536,2,0))</f>
        <v>劉炘衢</v>
      </c>
      <c r="L86" s="9"/>
      <c r="M86" s="9" t="str">
        <f>IF(L86="","",VLOOKUP(L86,[1]名單!$A$1:$Z$65536,4,0))</f>
        <v/>
      </c>
      <c r="N86" s="9" t="str">
        <f>IF(L86="","",VLOOKUP(L86,[1]名單!$A$1:$Z$65536,2,0))</f>
        <v/>
      </c>
      <c r="O86" s="9"/>
      <c r="P86" s="9"/>
    </row>
    <row r="87" spans="1:16" ht="21" x14ac:dyDescent="0.25">
      <c r="A87" s="11" t="s">
        <v>126</v>
      </c>
      <c r="B87" s="32" t="s">
        <v>137</v>
      </c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3"/>
      <c r="P87" s="6" t="s">
        <v>127</v>
      </c>
    </row>
    <row r="88" spans="1:16" ht="19.5" x14ac:dyDescent="0.25">
      <c r="A88" s="7" t="s">
        <v>175</v>
      </c>
      <c r="B88" s="8">
        <v>0.5625</v>
      </c>
      <c r="C88" s="9">
        <v>8019</v>
      </c>
      <c r="D88" s="12" t="str">
        <f>VLOOKUP(C88,[1]組別!$B$1:$AK$65536,2,0)</f>
        <v>社女12</v>
      </c>
      <c r="E88" s="9" t="s">
        <v>126</v>
      </c>
      <c r="F88" s="9">
        <v>8020</v>
      </c>
      <c r="G88" s="12" t="str">
        <f>VLOOKUP(F88,[1]組別!$B$1:$AK$65536,2,0)</f>
        <v>社女11</v>
      </c>
      <c r="H88" s="9" t="s">
        <v>176</v>
      </c>
      <c r="I88" s="9">
        <v>8021</v>
      </c>
      <c r="J88" s="12" t="str">
        <f>VLOOKUP(I88,[1]組別!$B$1:$AK$65536,2,0)</f>
        <v>社女10</v>
      </c>
      <c r="K88" s="9" t="s">
        <v>177</v>
      </c>
      <c r="L88" s="9">
        <v>8022</v>
      </c>
      <c r="M88" s="12" t="str">
        <f>VLOOKUP(L88,[1]組別!$B$1:$AK$65536,2,0)</f>
        <v>社女9</v>
      </c>
      <c r="N88" s="9" t="s">
        <v>177</v>
      </c>
      <c r="O88" s="9"/>
      <c r="P88" s="9"/>
    </row>
    <row r="89" spans="1:16" ht="19.5" x14ac:dyDescent="0.25">
      <c r="A89" s="7" t="s">
        <v>178</v>
      </c>
      <c r="B89" s="8">
        <v>0.56666666666666665</v>
      </c>
      <c r="C89" s="9">
        <v>8023</v>
      </c>
      <c r="D89" s="12" t="str">
        <f>VLOOKUP(C89,[1]組別!$B$1:$AK$65536,2,0)</f>
        <v>社女8</v>
      </c>
      <c r="E89" s="9" t="s">
        <v>177</v>
      </c>
      <c r="F89" s="9">
        <v>8024</v>
      </c>
      <c r="G89" s="12" t="str">
        <f>VLOOKUP(F89,[1]組別!$B$1:$AK$65536,2,0)</f>
        <v>社女7</v>
      </c>
      <c r="H89" s="9" t="s">
        <v>177</v>
      </c>
      <c r="I89" s="9">
        <v>8025</v>
      </c>
      <c r="J89" s="12" t="str">
        <f>VLOOKUP(I89,[1]組別!$B$1:$AK$65536,2,0)</f>
        <v>社女6</v>
      </c>
      <c r="K89" s="9" t="s">
        <v>177</v>
      </c>
      <c r="L89" s="9">
        <v>8026</v>
      </c>
      <c r="M89" s="12" t="str">
        <f>VLOOKUP(L89,[1]組別!$B$1:$AK$65536,2,0)</f>
        <v>社女5</v>
      </c>
      <c r="N89" s="9" t="s">
        <v>177</v>
      </c>
      <c r="O89" s="9"/>
      <c r="P89" s="9"/>
    </row>
    <row r="90" spans="1:16" ht="19.5" x14ac:dyDescent="0.25">
      <c r="A90" s="7" t="s">
        <v>90</v>
      </c>
      <c r="B90" s="8">
        <v>0.57083333333333297</v>
      </c>
      <c r="C90" s="9">
        <v>8027</v>
      </c>
      <c r="D90" s="12" t="str">
        <f>VLOOKUP(C90,[1]組別!$B$1:$AK$65536,2,0)</f>
        <v>社女4</v>
      </c>
      <c r="E90" s="9" t="s">
        <v>177</v>
      </c>
      <c r="F90" s="9">
        <v>8028</v>
      </c>
      <c r="G90" s="12" t="str">
        <f>VLOOKUP(F90,[1]組別!$B$1:$AK$65536,2,0)</f>
        <v>社女3</v>
      </c>
      <c r="H90" s="9" t="s">
        <v>177</v>
      </c>
      <c r="I90" s="9">
        <v>8029</v>
      </c>
      <c r="J90" s="12" t="str">
        <f>VLOOKUP(I90,[1]組別!$B$1:$AK$65536,2,0)</f>
        <v>社女2</v>
      </c>
      <c r="K90" s="9" t="s">
        <v>177</v>
      </c>
      <c r="L90" s="9">
        <v>8030</v>
      </c>
      <c r="M90" s="12" t="str">
        <f>VLOOKUP(L90,[1]組別!$B$1:$AK$65536,2,0)</f>
        <v>社女1</v>
      </c>
      <c r="N90" s="9" t="s">
        <v>177</v>
      </c>
      <c r="O90" s="9"/>
      <c r="P90" s="9"/>
    </row>
    <row r="91" spans="1:16" ht="28.5" x14ac:dyDescent="0.25">
      <c r="A91" s="7" t="s">
        <v>148</v>
      </c>
      <c r="B91" s="8">
        <v>0.57499999999999996</v>
      </c>
      <c r="C91" s="9">
        <v>8008</v>
      </c>
      <c r="D91" s="12" t="str">
        <f>VLOOKUP(C91,[1]組別!$B$1:$AK$65536,2,0)</f>
        <v>長青女8</v>
      </c>
      <c r="E91" s="9" t="s">
        <v>176</v>
      </c>
      <c r="F91" s="9">
        <v>8009</v>
      </c>
      <c r="G91" s="12" t="str">
        <f>VLOOKUP(F91,[1]組別!$B$1:$AK$65536,2,0)</f>
        <v>長青女7</v>
      </c>
      <c r="H91" s="9" t="s">
        <v>177</v>
      </c>
      <c r="I91" s="9">
        <v>8010</v>
      </c>
      <c r="J91" s="12" t="str">
        <f>VLOOKUP(I91,[1]組別!$B$1:$AK$65536,2,0)</f>
        <v>長青女6</v>
      </c>
      <c r="K91" s="9" t="s">
        <v>126</v>
      </c>
      <c r="L91" s="9">
        <v>8011</v>
      </c>
      <c r="M91" s="12" t="str">
        <f>VLOOKUP(L91,[1]組別!$B$1:$AK$65536,2,0)</f>
        <v>長青女5</v>
      </c>
      <c r="N91" s="9" t="s">
        <v>179</v>
      </c>
      <c r="O91" s="9"/>
      <c r="P91" s="9"/>
    </row>
    <row r="92" spans="1:16" ht="28.5" x14ac:dyDescent="0.25">
      <c r="A92" s="7" t="s">
        <v>149</v>
      </c>
      <c r="B92" s="8">
        <v>0.57916666666666705</v>
      </c>
      <c r="C92" s="9">
        <v>8012</v>
      </c>
      <c r="D92" s="12" t="str">
        <f>VLOOKUP(C92,[1]組別!$B$1:$AK$65536,2,0)</f>
        <v>長青女4</v>
      </c>
      <c r="E92" s="9" t="s">
        <v>179</v>
      </c>
      <c r="F92" s="9">
        <v>8013</v>
      </c>
      <c r="G92" s="12" t="str">
        <f>VLOOKUP(F92,[1]組別!$B$1:$AK$65536,2,0)</f>
        <v>長青女3</v>
      </c>
      <c r="H92" s="9" t="s">
        <v>179</v>
      </c>
      <c r="I92" s="9">
        <v>8014</v>
      </c>
      <c r="J92" s="12" t="str">
        <f>VLOOKUP(I92,[1]組別!$B$1:$AK$65536,2,0)</f>
        <v>長青女2</v>
      </c>
      <c r="K92" s="9" t="s">
        <v>179</v>
      </c>
      <c r="L92" s="9">
        <v>8015</v>
      </c>
      <c r="M92" s="12" t="str">
        <f>VLOOKUP(L92,[1]組別!$B$1:$AK$65536,2,0)</f>
        <v>長青女1</v>
      </c>
      <c r="N92" s="9" t="s">
        <v>126</v>
      </c>
      <c r="O92" s="9"/>
      <c r="P92" s="9"/>
    </row>
    <row r="93" spans="1:16" ht="19.5" x14ac:dyDescent="0.25">
      <c r="A93" s="7" t="s">
        <v>93</v>
      </c>
      <c r="B93" s="8">
        <v>0.58333333333333304</v>
      </c>
      <c r="C93" s="9">
        <v>8034</v>
      </c>
      <c r="D93" s="12" t="str">
        <f>VLOOKUP(C93,[1]組別!$B$1:$AK$65536,2,0)</f>
        <v>教女12</v>
      </c>
      <c r="E93" s="9" t="s">
        <v>126</v>
      </c>
      <c r="F93" s="9">
        <v>8035</v>
      </c>
      <c r="G93" s="12" t="str">
        <f>VLOOKUP(F93,[1]組別!$B$1:$AK$65536,2,0)</f>
        <v>教女11</v>
      </c>
      <c r="H93" s="9" t="s">
        <v>126</v>
      </c>
      <c r="I93" s="9">
        <v>8036</v>
      </c>
      <c r="J93" s="12" t="str">
        <f>VLOOKUP(I93,[1]組別!$B$1:$AK$65536,2,0)</f>
        <v>教女10</v>
      </c>
      <c r="K93" s="9" t="s">
        <v>126</v>
      </c>
      <c r="L93" s="9">
        <v>8037</v>
      </c>
      <c r="M93" s="12" t="str">
        <f>VLOOKUP(L93,[1]組別!$B$1:$AK$65536,2,0)</f>
        <v>教女9</v>
      </c>
      <c r="N93" s="9" t="s">
        <v>126</v>
      </c>
      <c r="O93" s="9"/>
      <c r="P93" s="9"/>
    </row>
    <row r="94" spans="1:16" ht="19.5" x14ac:dyDescent="0.25">
      <c r="A94" s="7" t="s">
        <v>94</v>
      </c>
      <c r="B94" s="8">
        <v>0.58750000000000002</v>
      </c>
      <c r="C94" s="9">
        <v>8038</v>
      </c>
      <c r="D94" s="12" t="str">
        <f>VLOOKUP(C94,[1]組別!$B$1:$AK$65536,2,0)</f>
        <v>教女8</v>
      </c>
      <c r="E94" s="9" t="s">
        <v>126</v>
      </c>
      <c r="F94" s="9">
        <v>8039</v>
      </c>
      <c r="G94" s="12" t="str">
        <f>VLOOKUP(F94,[1]組別!$B$1:$AK$65536,2,0)</f>
        <v>教女7</v>
      </c>
      <c r="H94" s="9" t="s">
        <v>126</v>
      </c>
      <c r="I94" s="9">
        <v>8040</v>
      </c>
      <c r="J94" s="12" t="str">
        <f>VLOOKUP(I94,[1]組別!$B$1:$AK$65536,2,0)</f>
        <v>教女6</v>
      </c>
      <c r="K94" s="9" t="s">
        <v>126</v>
      </c>
      <c r="L94" s="9">
        <v>8041</v>
      </c>
      <c r="M94" s="12" t="str">
        <f>VLOOKUP(L94,[1]組別!$B$1:$AK$65536,2,0)</f>
        <v>教女5</v>
      </c>
      <c r="N94" s="9" t="s">
        <v>126</v>
      </c>
      <c r="O94" s="9"/>
      <c r="P94" s="9"/>
    </row>
    <row r="95" spans="1:16" ht="19.5" x14ac:dyDescent="0.25">
      <c r="A95" s="7" t="s">
        <v>95</v>
      </c>
      <c r="B95" s="8">
        <v>0.59166666666666701</v>
      </c>
      <c r="C95" s="9">
        <v>8042</v>
      </c>
      <c r="D95" s="12" t="str">
        <f>VLOOKUP(C95,[1]組別!$B$1:$AK$65536,2,0)</f>
        <v>教女4</v>
      </c>
      <c r="E95" s="9" t="s">
        <v>126</v>
      </c>
      <c r="F95" s="9">
        <v>8043</v>
      </c>
      <c r="G95" s="12" t="str">
        <f>VLOOKUP(F95,[1]組別!$B$1:$AK$65536,2,0)</f>
        <v>教女3</v>
      </c>
      <c r="H95" s="9" t="s">
        <v>126</v>
      </c>
      <c r="I95" s="9">
        <v>8044</v>
      </c>
      <c r="J95" s="12" t="str">
        <f>VLOOKUP(I95,[1]組別!$B$1:$AK$65536,2,0)</f>
        <v>教女2</v>
      </c>
      <c r="K95" s="9" t="s">
        <v>126</v>
      </c>
      <c r="L95" s="9">
        <v>8045</v>
      </c>
      <c r="M95" s="12" t="str">
        <f>VLOOKUP(L95,[1]組別!$B$1:$AK$65536,2,0)</f>
        <v>教女1</v>
      </c>
      <c r="N95" s="9" t="s">
        <v>126</v>
      </c>
      <c r="O95" s="9"/>
      <c r="P95" s="9"/>
    </row>
    <row r="96" spans="1:16" ht="18.75" x14ac:dyDescent="0.25">
      <c r="B96" s="14"/>
    </row>
    <row r="102" spans="1:12" ht="19.5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</row>
    <row r="103" spans="1:12" ht="19.5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</row>
    <row r="104" spans="1:12" ht="19.5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</row>
    <row r="105" spans="1:12" ht="19.5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</row>
    <row r="106" spans="1:12" ht="19.5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</row>
    <row r="107" spans="1:12" ht="19.5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</row>
    <row r="108" spans="1:12" ht="19.5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</row>
    <row r="109" spans="1:12" ht="19.5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</row>
    <row r="110" spans="1:12" x14ac:dyDescent="0.25">
      <c r="A110" s="28"/>
      <c r="B110" s="28"/>
      <c r="C110" s="19"/>
      <c r="D110" s="19"/>
      <c r="E110" s="20"/>
    </row>
    <row r="111" spans="1:12" x14ac:dyDescent="0.25">
      <c r="A111" s="28"/>
      <c r="B111" s="28"/>
      <c r="C111" s="19"/>
      <c r="D111" s="19"/>
      <c r="E111" s="20"/>
    </row>
    <row r="112" spans="1:12" x14ac:dyDescent="0.25">
      <c r="A112" s="28"/>
      <c r="B112" s="28"/>
      <c r="C112" s="19"/>
      <c r="D112" s="19"/>
      <c r="E112" s="20"/>
    </row>
    <row r="113" spans="1:5" x14ac:dyDescent="0.25">
      <c r="A113" s="28"/>
      <c r="B113" s="28"/>
      <c r="C113" s="19"/>
      <c r="D113" s="19"/>
      <c r="E113" s="20"/>
    </row>
    <row r="114" spans="1:5" x14ac:dyDescent="0.25">
      <c r="A114" s="28"/>
      <c r="B114" s="28"/>
      <c r="C114" s="19"/>
      <c r="D114" s="19"/>
      <c r="E114" s="20"/>
    </row>
    <row r="115" spans="1:5" x14ac:dyDescent="0.25">
      <c r="A115" s="28"/>
      <c r="B115" s="28"/>
      <c r="C115" s="19"/>
      <c r="D115" s="19"/>
      <c r="E115" s="20"/>
    </row>
  </sheetData>
  <mergeCells count="18">
    <mergeCell ref="D14:N14"/>
    <mergeCell ref="A1:P1"/>
    <mergeCell ref="A2:B2"/>
    <mergeCell ref="C2:P2"/>
    <mergeCell ref="C3:P3"/>
    <mergeCell ref="D4:N4"/>
    <mergeCell ref="B87:O87"/>
    <mergeCell ref="D21:N21"/>
    <mergeCell ref="D31:N31"/>
    <mergeCell ref="B37:O37"/>
    <mergeCell ref="A55:P55"/>
    <mergeCell ref="A56:B56"/>
    <mergeCell ref="C56:P56"/>
    <mergeCell ref="C57:P57"/>
    <mergeCell ref="D58:N58"/>
    <mergeCell ref="D64:N64"/>
    <mergeCell ref="D68:N68"/>
    <mergeCell ref="D77:N77"/>
  </mergeCells>
  <phoneticPr fontId="1" type="noConversion"/>
  <conditionalFormatting sqref="C64:D64 O64:P68 O32:P36 C68:N68 C31:P31 O26:P30 C110:P65536 M102:P109 C77:P101 C37:P58 C1:P25 J28:L28">
    <cfRule type="cellIs" dxfId="12" priority="13" stopIfTrue="1" operator="equal">
      <formula>0</formula>
    </cfRule>
  </conditionalFormatting>
  <conditionalFormatting sqref="O59:P63">
    <cfRule type="cellIs" dxfId="11" priority="12" stopIfTrue="1" operator="equal">
      <formula>0</formula>
    </cfRule>
  </conditionalFormatting>
  <conditionalFormatting sqref="O69:P76">
    <cfRule type="cellIs" dxfId="10" priority="11" stopIfTrue="1" operator="equal">
      <formula>0</formula>
    </cfRule>
  </conditionalFormatting>
  <conditionalFormatting sqref="C32:N36">
    <cfRule type="cellIs" dxfId="9" priority="10" stopIfTrue="1" operator="equal">
      <formula>0</formula>
    </cfRule>
  </conditionalFormatting>
  <conditionalFormatting sqref="C65:N67">
    <cfRule type="cellIs" dxfId="8" priority="9" stopIfTrue="1" operator="equal">
      <formula>0</formula>
    </cfRule>
  </conditionalFormatting>
  <conditionalFormatting sqref="C26:N27 C29:N30 C28:I28">
    <cfRule type="cellIs" dxfId="7" priority="8" stopIfTrue="1" operator="equal">
      <formula>0</formula>
    </cfRule>
  </conditionalFormatting>
  <conditionalFormatting sqref="L69:L75">
    <cfRule type="cellIs" dxfId="6" priority="7" stopIfTrue="1" operator="equal">
      <formula>0</formula>
    </cfRule>
  </conditionalFormatting>
  <conditionalFormatting sqref="A102:L109">
    <cfRule type="cellIs" dxfId="5" priority="6" stopIfTrue="1" operator="equal">
      <formula>0</formula>
    </cfRule>
  </conditionalFormatting>
  <conditionalFormatting sqref="D69:E76 G69:H76 J76:N76 J69:K75 M69:N75">
    <cfRule type="cellIs" dxfId="4" priority="5" stopIfTrue="1" operator="equal">
      <formula>0</formula>
    </cfRule>
  </conditionalFormatting>
  <conditionalFormatting sqref="C69:C76">
    <cfRule type="cellIs" dxfId="3" priority="4" stopIfTrue="1" operator="equal">
      <formula>0</formula>
    </cfRule>
  </conditionalFormatting>
  <conditionalFormatting sqref="F69:F76">
    <cfRule type="cellIs" dxfId="2" priority="3" stopIfTrue="1" operator="equal">
      <formula>0</formula>
    </cfRule>
  </conditionalFormatting>
  <conditionalFormatting sqref="I69:I76">
    <cfRule type="cellIs" dxfId="1" priority="2" stopIfTrue="1" operator="equal">
      <formula>0</formula>
    </cfRule>
  </conditionalFormatting>
  <conditionalFormatting sqref="C59:N63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0414</vt:lpstr>
      <vt:lpstr>0415</vt:lpstr>
      <vt:lpstr>0416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2016-03-28T06:11:12Z</dcterms:modified>
</cp:coreProperties>
</file>